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F\Downloads\"/>
    </mc:Choice>
  </mc:AlternateContent>
  <bookViews>
    <workbookView xWindow="0" yWindow="0" windowWidth="28800" windowHeight="10335"/>
  </bookViews>
  <sheets>
    <sheet name="CALCULADORA TOTAL" sheetId="1" r:id="rId1"/>
  </sheets>
  <definedNames>
    <definedName name="Forma_de_pag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F10" i="1"/>
  <c r="F9" i="1"/>
  <c r="N9" i="1"/>
  <c r="N10" i="1" s="1"/>
  <c r="A16" i="1"/>
  <c r="Q16" i="1" s="1"/>
  <c r="E376" i="1"/>
  <c r="A359" i="1"/>
  <c r="Q359" i="1" s="1"/>
  <c r="A360" i="1"/>
  <c r="E360" i="1" s="1"/>
  <c r="A361" i="1"/>
  <c r="Q361" i="1" s="1"/>
  <c r="A362" i="1"/>
  <c r="E362" i="1" s="1"/>
  <c r="A363" i="1"/>
  <c r="Q363" i="1" s="1"/>
  <c r="A364" i="1"/>
  <c r="E364" i="1" s="1"/>
  <c r="A365" i="1"/>
  <c r="E365" i="1" s="1"/>
  <c r="A366" i="1"/>
  <c r="E366" i="1" s="1"/>
  <c r="A367" i="1"/>
  <c r="Q367" i="1" s="1"/>
  <c r="A368" i="1"/>
  <c r="E368" i="1" s="1"/>
  <c r="A369" i="1"/>
  <c r="E369" i="1" s="1"/>
  <c r="A370" i="1"/>
  <c r="E370" i="1" s="1"/>
  <c r="A371" i="1"/>
  <c r="Q371" i="1" s="1"/>
  <c r="A372" i="1"/>
  <c r="E372" i="1" s="1"/>
  <c r="A373" i="1"/>
  <c r="E373" i="1" s="1"/>
  <c r="A374" i="1"/>
  <c r="Q374" i="1" s="1"/>
  <c r="A375" i="1"/>
  <c r="Q375" i="1" s="1"/>
  <c r="A45" i="1"/>
  <c r="E45" i="1" s="1"/>
  <c r="A46" i="1"/>
  <c r="E46" i="1" s="1"/>
  <c r="A47" i="1"/>
  <c r="N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T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T63" i="1" s="1"/>
  <c r="A64" i="1"/>
  <c r="E64" i="1" s="1"/>
  <c r="A65" i="1"/>
  <c r="E65" i="1" s="1"/>
  <c r="A66" i="1"/>
  <c r="E66" i="1" s="1"/>
  <c r="A67" i="1"/>
  <c r="E67" i="1" s="1"/>
  <c r="A68" i="1"/>
  <c r="E68" i="1" s="1"/>
  <c r="A69" i="1"/>
  <c r="E69" i="1" s="1"/>
  <c r="A70" i="1"/>
  <c r="E70" i="1" s="1"/>
  <c r="A71" i="1"/>
  <c r="T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E78" i="1" s="1"/>
  <c r="A79" i="1"/>
  <c r="N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N87" i="1" s="1"/>
  <c r="A88" i="1"/>
  <c r="E88" i="1" s="1"/>
  <c r="A89" i="1"/>
  <c r="E89" i="1" s="1"/>
  <c r="A90" i="1"/>
  <c r="E90" i="1" s="1"/>
  <c r="A91" i="1"/>
  <c r="E91" i="1" s="1"/>
  <c r="A92" i="1"/>
  <c r="E92" i="1" s="1"/>
  <c r="A93" i="1"/>
  <c r="E93" i="1" s="1"/>
  <c r="A94" i="1"/>
  <c r="E94" i="1" s="1"/>
  <c r="A95" i="1"/>
  <c r="N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E102" i="1" s="1"/>
  <c r="A103" i="1"/>
  <c r="N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N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T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T127" i="1" s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T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N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N151" i="1" s="1"/>
  <c r="A152" i="1"/>
  <c r="E152" i="1" s="1"/>
  <c r="A153" i="1"/>
  <c r="E153" i="1" s="1"/>
  <c r="A154" i="1"/>
  <c r="E154" i="1" s="1"/>
  <c r="A155" i="1"/>
  <c r="E155" i="1" s="1"/>
  <c r="A156" i="1"/>
  <c r="E156" i="1" s="1"/>
  <c r="A157" i="1"/>
  <c r="E157" i="1" s="1"/>
  <c r="A158" i="1"/>
  <c r="E158" i="1" s="1"/>
  <c r="A159" i="1"/>
  <c r="N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N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E174" i="1" s="1"/>
  <c r="A175" i="1"/>
  <c r="N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T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T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T199" i="1" s="1"/>
  <c r="A200" i="1"/>
  <c r="E200" i="1" s="1"/>
  <c r="A201" i="1"/>
  <c r="E201" i="1" s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N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N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E222" i="1" s="1"/>
  <c r="A223" i="1"/>
  <c r="T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N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E237" i="1" s="1"/>
  <c r="A238" i="1"/>
  <c r="E238" i="1" s="1"/>
  <c r="A239" i="1"/>
  <c r="N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T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N255" i="1" s="1"/>
  <c r="A256" i="1"/>
  <c r="E256" i="1" s="1"/>
  <c r="A257" i="1"/>
  <c r="E257" i="1" s="1"/>
  <c r="A258" i="1"/>
  <c r="E258" i="1" s="1"/>
  <c r="A259" i="1"/>
  <c r="E259" i="1" s="1"/>
  <c r="A260" i="1"/>
  <c r="E260" i="1" s="1"/>
  <c r="A261" i="1"/>
  <c r="E261" i="1" s="1"/>
  <c r="A262" i="1"/>
  <c r="E262" i="1" s="1"/>
  <c r="A263" i="1"/>
  <c r="K263" i="1" s="1"/>
  <c r="A264" i="1"/>
  <c r="E264" i="1" s="1"/>
  <c r="A265" i="1"/>
  <c r="E265" i="1" s="1"/>
  <c r="A266" i="1"/>
  <c r="E266" i="1" s="1"/>
  <c r="A267" i="1"/>
  <c r="E267" i="1" s="1"/>
  <c r="A268" i="1"/>
  <c r="E268" i="1" s="1"/>
  <c r="A269" i="1"/>
  <c r="E269" i="1" s="1"/>
  <c r="A270" i="1"/>
  <c r="E270" i="1" s="1"/>
  <c r="A271" i="1"/>
  <c r="K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K279" i="1" s="1"/>
  <c r="A280" i="1"/>
  <c r="E280" i="1" s="1"/>
  <c r="A281" i="1"/>
  <c r="E281" i="1" s="1"/>
  <c r="A282" i="1"/>
  <c r="E282" i="1" s="1"/>
  <c r="A283" i="1"/>
  <c r="E283" i="1" s="1"/>
  <c r="A284" i="1"/>
  <c r="E284" i="1" s="1"/>
  <c r="A285" i="1"/>
  <c r="E285" i="1" s="1"/>
  <c r="A286" i="1"/>
  <c r="E286" i="1" s="1"/>
  <c r="A287" i="1"/>
  <c r="N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N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T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N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N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N327" i="1" s="1"/>
  <c r="A328" i="1"/>
  <c r="E328" i="1" s="1"/>
  <c r="A329" i="1"/>
  <c r="E329" i="1" s="1"/>
  <c r="A330" i="1"/>
  <c r="E330" i="1" s="1"/>
  <c r="A331" i="1"/>
  <c r="E331" i="1" s="1"/>
  <c r="A332" i="1"/>
  <c r="E332" i="1" s="1"/>
  <c r="A333" i="1"/>
  <c r="E333" i="1" s="1"/>
  <c r="A334" i="1"/>
  <c r="E334" i="1" s="1"/>
  <c r="A335" i="1"/>
  <c r="T335" i="1" s="1"/>
  <c r="A336" i="1"/>
  <c r="E336" i="1" s="1"/>
  <c r="A337" i="1"/>
  <c r="E337" i="1" s="1"/>
  <c r="A338" i="1"/>
  <c r="E338" i="1" s="1"/>
  <c r="A339" i="1"/>
  <c r="Q339" i="1" s="1"/>
  <c r="A340" i="1"/>
  <c r="Q340" i="1" s="1"/>
  <c r="A341" i="1"/>
  <c r="E341" i="1" s="1"/>
  <c r="A342" i="1"/>
  <c r="E342" i="1" s="1"/>
  <c r="A343" i="1"/>
  <c r="N343" i="1" s="1"/>
  <c r="A344" i="1"/>
  <c r="E344" i="1" s="1"/>
  <c r="A345" i="1"/>
  <c r="E345" i="1" s="1"/>
  <c r="A346" i="1"/>
  <c r="E346" i="1" s="1"/>
  <c r="A347" i="1"/>
  <c r="E347" i="1" s="1"/>
  <c r="A348" i="1"/>
  <c r="Q348" i="1" s="1"/>
  <c r="A349" i="1"/>
  <c r="E349" i="1" s="1"/>
  <c r="A350" i="1"/>
  <c r="Q350" i="1" s="1"/>
  <c r="A351" i="1"/>
  <c r="K351" i="1" s="1"/>
  <c r="A352" i="1"/>
  <c r="E352" i="1" s="1"/>
  <c r="A353" i="1"/>
  <c r="E353" i="1" s="1"/>
  <c r="A354" i="1"/>
  <c r="E354" i="1" s="1"/>
  <c r="A355" i="1"/>
  <c r="Q355" i="1" s="1"/>
  <c r="A356" i="1"/>
  <c r="Q356" i="1" s="1"/>
  <c r="A357" i="1"/>
  <c r="E357" i="1" s="1"/>
  <c r="A358" i="1"/>
  <c r="Q358" i="1" s="1"/>
  <c r="A44" i="1"/>
  <c r="E44" i="1" s="1"/>
  <c r="A43" i="1"/>
  <c r="E43" i="1" s="1"/>
  <c r="A30" i="1"/>
  <c r="E30" i="1" s="1"/>
  <c r="A31" i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A40" i="1"/>
  <c r="E40" i="1" s="1"/>
  <c r="A41" i="1"/>
  <c r="E41" i="1" s="1"/>
  <c r="A42" i="1"/>
  <c r="E42" i="1" s="1"/>
  <c r="A29" i="1"/>
  <c r="E29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Q23" i="1" s="1"/>
  <c r="A24" i="1"/>
  <c r="E24" i="1" s="1"/>
  <c r="A25" i="1"/>
  <c r="E25" i="1" s="1"/>
  <c r="A26" i="1"/>
  <c r="E26" i="1" s="1"/>
  <c r="A27" i="1"/>
  <c r="E27" i="1" s="1"/>
  <c r="A28" i="1"/>
  <c r="E28" i="1" s="1"/>
  <c r="H255" i="1"/>
  <c r="B370" i="1"/>
  <c r="E87" i="1" l="1"/>
  <c r="B215" i="1"/>
  <c r="E335" i="1"/>
  <c r="E271" i="1"/>
  <c r="E207" i="1"/>
  <c r="E143" i="1"/>
  <c r="E79" i="1"/>
  <c r="E327" i="1"/>
  <c r="E263" i="1"/>
  <c r="E199" i="1"/>
  <c r="E135" i="1"/>
  <c r="E71" i="1"/>
  <c r="E151" i="1"/>
  <c r="E319" i="1"/>
  <c r="E255" i="1"/>
  <c r="E191" i="1"/>
  <c r="E127" i="1"/>
  <c r="E63" i="1"/>
  <c r="E279" i="1"/>
  <c r="B127" i="1"/>
  <c r="E375" i="1"/>
  <c r="E311" i="1"/>
  <c r="E247" i="1"/>
  <c r="E183" i="1"/>
  <c r="E119" i="1"/>
  <c r="E55" i="1"/>
  <c r="E343" i="1"/>
  <c r="B87" i="1"/>
  <c r="E367" i="1"/>
  <c r="E303" i="1"/>
  <c r="E239" i="1"/>
  <c r="E175" i="1"/>
  <c r="E111" i="1"/>
  <c r="E47" i="1"/>
  <c r="E215" i="1"/>
  <c r="H183" i="1"/>
  <c r="B143" i="1"/>
  <c r="B71" i="1"/>
  <c r="E359" i="1"/>
  <c r="E295" i="1"/>
  <c r="E231" i="1"/>
  <c r="E167" i="1"/>
  <c r="E103" i="1"/>
  <c r="E39" i="1"/>
  <c r="E351" i="1"/>
  <c r="E287" i="1"/>
  <c r="E223" i="1"/>
  <c r="E159" i="1"/>
  <c r="E95" i="1"/>
  <c r="E31" i="1"/>
  <c r="E374" i="1"/>
  <c r="E358" i="1"/>
  <c r="E350" i="1"/>
  <c r="E23" i="1"/>
  <c r="Q335" i="1"/>
  <c r="Q271" i="1"/>
  <c r="E356" i="1"/>
  <c r="E348" i="1"/>
  <c r="E340" i="1"/>
  <c r="Q207" i="1"/>
  <c r="E371" i="1"/>
  <c r="E363" i="1"/>
  <c r="E355" i="1"/>
  <c r="E339" i="1"/>
  <c r="Q143" i="1"/>
  <c r="Q79" i="1"/>
  <c r="E361" i="1"/>
  <c r="E16" i="1"/>
  <c r="H16" i="1"/>
  <c r="K338" i="1"/>
  <c r="Q338" i="1"/>
  <c r="N290" i="1"/>
  <c r="Q290" i="1"/>
  <c r="N258" i="1"/>
  <c r="Q258" i="1"/>
  <c r="Q210" i="1"/>
  <c r="Q162" i="1"/>
  <c r="Q106" i="1"/>
  <c r="Q66" i="1"/>
  <c r="Q27" i="1"/>
  <c r="Q19" i="1"/>
  <c r="Q38" i="1"/>
  <c r="Q30" i="1"/>
  <c r="K353" i="1"/>
  <c r="Q353" i="1"/>
  <c r="K345" i="1"/>
  <c r="Q345" i="1"/>
  <c r="T337" i="1"/>
  <c r="Q337" i="1"/>
  <c r="T329" i="1"/>
  <c r="Q329" i="1"/>
  <c r="N321" i="1"/>
  <c r="Q321" i="1"/>
  <c r="T313" i="1"/>
  <c r="Q313" i="1"/>
  <c r="T305" i="1"/>
  <c r="Q305" i="1"/>
  <c r="T297" i="1"/>
  <c r="Q297" i="1"/>
  <c r="N289" i="1"/>
  <c r="Q289" i="1"/>
  <c r="K281" i="1"/>
  <c r="Q281" i="1"/>
  <c r="K273" i="1"/>
  <c r="Q273" i="1"/>
  <c r="K265" i="1"/>
  <c r="Q265" i="1"/>
  <c r="K257" i="1"/>
  <c r="Q257" i="1"/>
  <c r="T249" i="1"/>
  <c r="Q249" i="1"/>
  <c r="T241" i="1"/>
  <c r="Q241" i="1"/>
  <c r="T233" i="1"/>
  <c r="Q233" i="1"/>
  <c r="T225" i="1"/>
  <c r="Q225" i="1"/>
  <c r="T217" i="1"/>
  <c r="Q217" i="1"/>
  <c r="T209" i="1"/>
  <c r="Q209" i="1"/>
  <c r="T201" i="1"/>
  <c r="Q201" i="1"/>
  <c r="T193" i="1"/>
  <c r="Q193" i="1"/>
  <c r="T185" i="1"/>
  <c r="Q185" i="1"/>
  <c r="T177" i="1"/>
  <c r="Q177" i="1"/>
  <c r="T169" i="1"/>
  <c r="Q169" i="1"/>
  <c r="T161" i="1"/>
  <c r="Q161" i="1"/>
  <c r="T153" i="1"/>
  <c r="Q153" i="1"/>
  <c r="T145" i="1"/>
  <c r="Q145" i="1"/>
  <c r="T137" i="1"/>
  <c r="Q137" i="1"/>
  <c r="T129" i="1"/>
  <c r="Q129" i="1"/>
  <c r="T121" i="1"/>
  <c r="Q121" i="1"/>
  <c r="T113" i="1"/>
  <c r="Q113" i="1"/>
  <c r="T105" i="1"/>
  <c r="Q105" i="1"/>
  <c r="T97" i="1"/>
  <c r="Q97" i="1"/>
  <c r="T89" i="1"/>
  <c r="Q89" i="1"/>
  <c r="T81" i="1"/>
  <c r="Q81" i="1"/>
  <c r="T73" i="1"/>
  <c r="Q73" i="1"/>
  <c r="T65" i="1"/>
  <c r="Q65" i="1"/>
  <c r="T57" i="1"/>
  <c r="Q57" i="1"/>
  <c r="T49" i="1"/>
  <c r="Q49" i="1"/>
  <c r="N372" i="1"/>
  <c r="Q372" i="1"/>
  <c r="K364" i="1"/>
  <c r="Q364" i="1"/>
  <c r="Q327" i="1"/>
  <c r="Q263" i="1"/>
  <c r="Q199" i="1"/>
  <c r="Q135" i="1"/>
  <c r="Q71" i="1"/>
  <c r="K322" i="1"/>
  <c r="Q322" i="1"/>
  <c r="Q274" i="1"/>
  <c r="Q234" i="1"/>
  <c r="Q202" i="1"/>
  <c r="Q154" i="1"/>
  <c r="Q122" i="1"/>
  <c r="Q74" i="1"/>
  <c r="Q50" i="1"/>
  <c r="Q26" i="1"/>
  <c r="T312" i="1"/>
  <c r="Q312" i="1"/>
  <c r="T264" i="1"/>
  <c r="Q264" i="1"/>
  <c r="T232" i="1"/>
  <c r="Q232" i="1"/>
  <c r="T200" i="1"/>
  <c r="Q200" i="1"/>
  <c r="T184" i="1"/>
  <c r="Q184" i="1"/>
  <c r="Q160" i="1"/>
  <c r="T144" i="1"/>
  <c r="Q144" i="1"/>
  <c r="T136" i="1"/>
  <c r="Q136" i="1"/>
  <c r="T128" i="1"/>
  <c r="Q128" i="1"/>
  <c r="T120" i="1"/>
  <c r="Q120" i="1"/>
  <c r="T112" i="1"/>
  <c r="Q112" i="1"/>
  <c r="T104" i="1"/>
  <c r="Q104" i="1"/>
  <c r="T96" i="1"/>
  <c r="Q96" i="1"/>
  <c r="T88" i="1"/>
  <c r="Q88" i="1"/>
  <c r="T80" i="1"/>
  <c r="Q80" i="1"/>
  <c r="T72" i="1"/>
  <c r="Q72" i="1"/>
  <c r="T64" i="1"/>
  <c r="Q64" i="1"/>
  <c r="T56" i="1"/>
  <c r="Q56" i="1"/>
  <c r="T48" i="1"/>
  <c r="Q48" i="1"/>
  <c r="Q319" i="1"/>
  <c r="Q255" i="1"/>
  <c r="Q191" i="1"/>
  <c r="Q127" i="1"/>
  <c r="Q63" i="1"/>
  <c r="Q298" i="1"/>
  <c r="N226" i="1"/>
  <c r="Q226" i="1"/>
  <c r="Q170" i="1"/>
  <c r="Q98" i="1"/>
  <c r="N373" i="1"/>
  <c r="Q373" i="1"/>
  <c r="T352" i="1"/>
  <c r="Q352" i="1"/>
  <c r="T320" i="1"/>
  <c r="Q320" i="1"/>
  <c r="T272" i="1"/>
  <c r="Q272" i="1"/>
  <c r="T192" i="1"/>
  <c r="Q192" i="1"/>
  <c r="N370" i="1"/>
  <c r="Q370" i="1"/>
  <c r="N362" i="1"/>
  <c r="Q362" i="1"/>
  <c r="Q311" i="1"/>
  <c r="Q247" i="1"/>
  <c r="Q183" i="1"/>
  <c r="Q119" i="1"/>
  <c r="Q55" i="1"/>
  <c r="Q20" i="1"/>
  <c r="K43" i="1"/>
  <c r="Q43" i="1"/>
  <c r="T328" i="1"/>
  <c r="Q328" i="1"/>
  <c r="T288" i="1"/>
  <c r="Q288" i="1"/>
  <c r="T248" i="1"/>
  <c r="Q248" i="1"/>
  <c r="T224" i="1"/>
  <c r="Q224" i="1"/>
  <c r="T152" i="1"/>
  <c r="Q152" i="1"/>
  <c r="Q17" i="1"/>
  <c r="T44" i="1"/>
  <c r="Q44" i="1"/>
  <c r="Q24" i="1"/>
  <c r="Q29" i="1"/>
  <c r="Q35" i="1"/>
  <c r="K342" i="1"/>
  <c r="Q342" i="1"/>
  <c r="N334" i="1"/>
  <c r="Q334" i="1"/>
  <c r="Q326" i="1"/>
  <c r="K318" i="1"/>
  <c r="Q318" i="1"/>
  <c r="K310" i="1"/>
  <c r="Q310" i="1"/>
  <c r="N302" i="1"/>
  <c r="Q302" i="1"/>
  <c r="Q294" i="1"/>
  <c r="Q286" i="1"/>
  <c r="Q278" i="1"/>
  <c r="N270" i="1"/>
  <c r="Q270" i="1"/>
  <c r="Q262" i="1"/>
  <c r="Q254" i="1"/>
  <c r="N246" i="1"/>
  <c r="Q246" i="1"/>
  <c r="Q238" i="1"/>
  <c r="Q230" i="1"/>
  <c r="Q222" i="1"/>
  <c r="Q214" i="1"/>
  <c r="Q206" i="1"/>
  <c r="Q198" i="1"/>
  <c r="Q190" i="1"/>
  <c r="Q182" i="1"/>
  <c r="Q174" i="1"/>
  <c r="Q166" i="1"/>
  <c r="Q158" i="1"/>
  <c r="Q150" i="1"/>
  <c r="Q142" i="1"/>
  <c r="Q134" i="1"/>
  <c r="Q126" i="1"/>
  <c r="Q118" i="1"/>
  <c r="Q110" i="1"/>
  <c r="Q102" i="1"/>
  <c r="Q94" i="1"/>
  <c r="Q86" i="1"/>
  <c r="Q78" i="1"/>
  <c r="Q70" i="1"/>
  <c r="Q62" i="1"/>
  <c r="Q54" i="1"/>
  <c r="Q46" i="1"/>
  <c r="K369" i="1"/>
  <c r="Q369" i="1"/>
  <c r="T160" i="1"/>
  <c r="Q303" i="1"/>
  <c r="Q239" i="1"/>
  <c r="Q175" i="1"/>
  <c r="Q111" i="1"/>
  <c r="Q47" i="1"/>
  <c r="N346" i="1"/>
  <c r="Q346" i="1"/>
  <c r="N314" i="1"/>
  <c r="Q314" i="1"/>
  <c r="Q266" i="1"/>
  <c r="N218" i="1"/>
  <c r="Q218" i="1"/>
  <c r="Q178" i="1"/>
  <c r="Q138" i="1"/>
  <c r="Q90" i="1"/>
  <c r="Q58" i="1"/>
  <c r="T344" i="1"/>
  <c r="Q344" i="1"/>
  <c r="T304" i="1"/>
  <c r="Q304" i="1"/>
  <c r="T256" i="1"/>
  <c r="Q256" i="1"/>
  <c r="T216" i="1"/>
  <c r="Q216" i="1"/>
  <c r="T176" i="1"/>
  <c r="Q176" i="1"/>
  <c r="Q36" i="1"/>
  <c r="Q42" i="1"/>
  <c r="Q34" i="1"/>
  <c r="K357" i="1"/>
  <c r="Q357" i="1"/>
  <c r="K349" i="1"/>
  <c r="Q349" i="1"/>
  <c r="N341" i="1"/>
  <c r="Q341" i="1"/>
  <c r="N333" i="1"/>
  <c r="Q333" i="1"/>
  <c r="N325" i="1"/>
  <c r="Q325" i="1"/>
  <c r="T317" i="1"/>
  <c r="Q317" i="1"/>
  <c r="N309" i="1"/>
  <c r="Q309" i="1"/>
  <c r="N301" i="1"/>
  <c r="Q301" i="1"/>
  <c r="T293" i="1"/>
  <c r="Q293" i="1"/>
  <c r="T285" i="1"/>
  <c r="Q285" i="1"/>
  <c r="K277" i="1"/>
  <c r="Q277" i="1"/>
  <c r="K269" i="1"/>
  <c r="Q269" i="1"/>
  <c r="K261" i="1"/>
  <c r="Q261" i="1"/>
  <c r="K253" i="1"/>
  <c r="Q253" i="1"/>
  <c r="T245" i="1"/>
  <c r="Q245" i="1"/>
  <c r="T237" i="1"/>
  <c r="Q237" i="1"/>
  <c r="Q229" i="1"/>
  <c r="Q221" i="1"/>
  <c r="T213" i="1"/>
  <c r="Q213" i="1"/>
  <c r="Q205" i="1"/>
  <c r="T197" i="1"/>
  <c r="Q197" i="1"/>
  <c r="T189" i="1"/>
  <c r="Q189" i="1"/>
  <c r="Q181" i="1"/>
  <c r="Q173" i="1"/>
  <c r="T165" i="1"/>
  <c r="Q165" i="1"/>
  <c r="Q157" i="1"/>
  <c r="T149" i="1"/>
  <c r="Q149" i="1"/>
  <c r="T141" i="1"/>
  <c r="Q141" i="1"/>
  <c r="Q133" i="1"/>
  <c r="Q125" i="1"/>
  <c r="Q117" i="1"/>
  <c r="T109" i="1"/>
  <c r="Q109" i="1"/>
  <c r="T101" i="1"/>
  <c r="Q101" i="1"/>
  <c r="T93" i="1"/>
  <c r="Q93" i="1"/>
  <c r="Q85" i="1"/>
  <c r="Q77" i="1"/>
  <c r="Q69" i="1"/>
  <c r="Q61" i="1"/>
  <c r="T53" i="1"/>
  <c r="Q53" i="1"/>
  <c r="Q45" i="1"/>
  <c r="N368" i="1"/>
  <c r="Q368" i="1"/>
  <c r="K360" i="1"/>
  <c r="Q360" i="1"/>
  <c r="Q295" i="1"/>
  <c r="Q231" i="1"/>
  <c r="Q167" i="1"/>
  <c r="Q103" i="1"/>
  <c r="Q39" i="1"/>
  <c r="N354" i="1"/>
  <c r="Q354" i="1"/>
  <c r="Q306" i="1"/>
  <c r="Q250" i="1"/>
  <c r="Q186" i="1"/>
  <c r="Q130" i="1"/>
  <c r="Q18" i="1"/>
  <c r="T336" i="1"/>
  <c r="Q336" i="1"/>
  <c r="T296" i="1"/>
  <c r="Q296" i="1"/>
  <c r="T240" i="1"/>
  <c r="Q240" i="1"/>
  <c r="T208" i="1"/>
  <c r="Q208" i="1"/>
  <c r="T168" i="1"/>
  <c r="Q168" i="1"/>
  <c r="Q25" i="1"/>
  <c r="Q22" i="1"/>
  <c r="T41" i="1"/>
  <c r="Q41" i="1"/>
  <c r="Q33" i="1"/>
  <c r="Q332" i="1"/>
  <c r="Q324" i="1"/>
  <c r="Q316" i="1"/>
  <c r="Q308" i="1"/>
  <c r="Q300" i="1"/>
  <c r="Q292" i="1"/>
  <c r="Q284" i="1"/>
  <c r="Q276" i="1"/>
  <c r="Q268" i="1"/>
  <c r="Q260" i="1"/>
  <c r="Q252" i="1"/>
  <c r="Q244" i="1"/>
  <c r="Q236" i="1"/>
  <c r="Q228" i="1"/>
  <c r="Q220" i="1"/>
  <c r="Q212" i="1"/>
  <c r="Q204" i="1"/>
  <c r="Q196" i="1"/>
  <c r="Q188" i="1"/>
  <c r="Q180" i="1"/>
  <c r="Q172" i="1"/>
  <c r="Q164" i="1"/>
  <c r="Q156" i="1"/>
  <c r="Q148" i="1"/>
  <c r="Q140" i="1"/>
  <c r="Q132" i="1"/>
  <c r="Q124" i="1"/>
  <c r="Q116" i="1"/>
  <c r="Q108" i="1"/>
  <c r="Q100" i="1"/>
  <c r="Q92" i="1"/>
  <c r="Q84" i="1"/>
  <c r="Q76" i="1"/>
  <c r="Q68" i="1"/>
  <c r="Q60" i="1"/>
  <c r="Q52" i="1"/>
  <c r="Q351" i="1"/>
  <c r="Q287" i="1"/>
  <c r="Q223" i="1"/>
  <c r="Q159" i="1"/>
  <c r="Q95" i="1"/>
  <c r="Q31" i="1"/>
  <c r="Q28" i="1"/>
  <c r="Q330" i="1"/>
  <c r="N282" i="1"/>
  <c r="Q282" i="1"/>
  <c r="N242" i="1"/>
  <c r="Q242" i="1"/>
  <c r="Q194" i="1"/>
  <c r="Q146" i="1"/>
  <c r="Q114" i="1"/>
  <c r="Q82" i="1"/>
  <c r="N365" i="1"/>
  <c r="Q365" i="1"/>
  <c r="Q37" i="1"/>
  <c r="T280" i="1"/>
  <c r="Q280" i="1"/>
  <c r="Q21" i="1"/>
  <c r="T40" i="1"/>
  <c r="Q40" i="1"/>
  <c r="Q32" i="1"/>
  <c r="N347" i="1"/>
  <c r="Q347" i="1"/>
  <c r="Q331" i="1"/>
  <c r="Q323" i="1"/>
  <c r="Q315" i="1"/>
  <c r="Q307" i="1"/>
  <c r="Q299" i="1"/>
  <c r="Q291" i="1"/>
  <c r="Q283" i="1"/>
  <c r="T275" i="1"/>
  <c r="Q275" i="1"/>
  <c r="T267" i="1"/>
  <c r="Q267" i="1"/>
  <c r="T259" i="1"/>
  <c r="Q259" i="1"/>
  <c r="N251" i="1"/>
  <c r="Q251" i="1"/>
  <c r="N243" i="1"/>
  <c r="Q243" i="1"/>
  <c r="Q235" i="1"/>
  <c r="Q227" i="1"/>
  <c r="K219" i="1"/>
  <c r="Q219" i="1"/>
  <c r="K211" i="1"/>
  <c r="Q211" i="1"/>
  <c r="K203" i="1"/>
  <c r="Q203" i="1"/>
  <c r="Q195" i="1"/>
  <c r="Q187" i="1"/>
  <c r="Q179" i="1"/>
  <c r="Q171" i="1"/>
  <c r="Q163" i="1"/>
  <c r="K155" i="1"/>
  <c r="Q155" i="1"/>
  <c r="K147" i="1"/>
  <c r="Q147" i="1"/>
  <c r="K139" i="1"/>
  <c r="Q139" i="1"/>
  <c r="Q131" i="1"/>
  <c r="Q123" i="1"/>
  <c r="Q115" i="1"/>
  <c r="Q107" i="1"/>
  <c r="Q99" i="1"/>
  <c r="K91" i="1"/>
  <c r="Q91" i="1"/>
  <c r="K83" i="1"/>
  <c r="Q83" i="1"/>
  <c r="K75" i="1"/>
  <c r="Q75" i="1"/>
  <c r="Q67" i="1"/>
  <c r="Q59" i="1"/>
  <c r="Q51" i="1"/>
  <c r="K366" i="1"/>
  <c r="Q366" i="1"/>
  <c r="Q343" i="1"/>
  <c r="Q279" i="1"/>
  <c r="Q215" i="1"/>
  <c r="Q151" i="1"/>
  <c r="Q87" i="1"/>
  <c r="N364" i="1"/>
  <c r="N119" i="1"/>
  <c r="N313" i="1"/>
  <c r="N183" i="1"/>
  <c r="N291" i="1"/>
  <c r="N55" i="1"/>
  <c r="N281" i="1"/>
  <c r="K339" i="1"/>
  <c r="N355" i="1"/>
  <c r="K275" i="1"/>
  <c r="N345" i="1"/>
  <c r="N259" i="1"/>
  <c r="N323" i="1"/>
  <c r="N223" i="1"/>
  <c r="K221" i="1"/>
  <c r="N221" i="1"/>
  <c r="K173" i="1"/>
  <c r="N173" i="1"/>
  <c r="K125" i="1"/>
  <c r="N125" i="1"/>
  <c r="K85" i="1"/>
  <c r="N85" i="1"/>
  <c r="K61" i="1"/>
  <c r="N61" i="1"/>
  <c r="T368" i="1"/>
  <c r="B344" i="1"/>
  <c r="N344" i="1"/>
  <c r="K344" i="1"/>
  <c r="H320" i="1"/>
  <c r="N320" i="1"/>
  <c r="K320" i="1"/>
  <c r="N304" i="1"/>
  <c r="K304" i="1"/>
  <c r="N280" i="1"/>
  <c r="K280" i="1"/>
  <c r="N264" i="1"/>
  <c r="K264" i="1"/>
  <c r="N240" i="1"/>
  <c r="K240" i="1"/>
  <c r="N184" i="1"/>
  <c r="K184" i="1"/>
  <c r="K358" i="1"/>
  <c r="H350" i="1"/>
  <c r="K350" i="1"/>
  <c r="K334" i="1"/>
  <c r="K326" i="1"/>
  <c r="K302" i="1"/>
  <c r="K294" i="1"/>
  <c r="K286" i="1"/>
  <c r="B278" i="1"/>
  <c r="K278" i="1"/>
  <c r="K270" i="1"/>
  <c r="K262" i="1"/>
  <c r="K254" i="1"/>
  <c r="K246" i="1"/>
  <c r="K238" i="1"/>
  <c r="K230" i="1"/>
  <c r="K222" i="1"/>
  <c r="K214" i="1"/>
  <c r="N214" i="1"/>
  <c r="K206" i="1"/>
  <c r="N206" i="1"/>
  <c r="K198" i="1"/>
  <c r="N198" i="1"/>
  <c r="K190" i="1"/>
  <c r="N190" i="1"/>
  <c r="K182" i="1"/>
  <c r="N182" i="1"/>
  <c r="K174" i="1"/>
  <c r="N174" i="1"/>
  <c r="K166" i="1"/>
  <c r="N166" i="1"/>
  <c r="K158" i="1"/>
  <c r="N158" i="1"/>
  <c r="K150" i="1"/>
  <c r="N150" i="1"/>
  <c r="K142" i="1"/>
  <c r="N142" i="1"/>
  <c r="K134" i="1"/>
  <c r="N134" i="1"/>
  <c r="K126" i="1"/>
  <c r="N126" i="1"/>
  <c r="K118" i="1"/>
  <c r="N118" i="1"/>
  <c r="K110" i="1"/>
  <c r="N110" i="1"/>
  <c r="K102" i="1"/>
  <c r="N102" i="1"/>
  <c r="H94" i="1"/>
  <c r="K94" i="1"/>
  <c r="N94" i="1"/>
  <c r="K86" i="1"/>
  <c r="N86" i="1"/>
  <c r="K78" i="1"/>
  <c r="N78" i="1"/>
  <c r="B70" i="1"/>
  <c r="K70" i="1"/>
  <c r="N70" i="1"/>
  <c r="K62" i="1"/>
  <c r="N62" i="1"/>
  <c r="K54" i="1"/>
  <c r="N54" i="1"/>
  <c r="K46" i="1"/>
  <c r="N46" i="1"/>
  <c r="K361" i="1"/>
  <c r="T369" i="1"/>
  <c r="T361" i="1"/>
  <c r="T353" i="1"/>
  <c r="T345" i="1"/>
  <c r="T321" i="1"/>
  <c r="T289" i="1"/>
  <c r="T281" i="1"/>
  <c r="T273" i="1"/>
  <c r="T265" i="1"/>
  <c r="T257" i="1"/>
  <c r="N357" i="1"/>
  <c r="N335" i="1"/>
  <c r="N303" i="1"/>
  <c r="N293" i="1"/>
  <c r="N271" i="1"/>
  <c r="N261" i="1"/>
  <c r="N247" i="1"/>
  <c r="N191" i="1"/>
  <c r="N127" i="1"/>
  <c r="N63" i="1"/>
  <c r="K347" i="1"/>
  <c r="K283" i="1"/>
  <c r="K325" i="1"/>
  <c r="K205" i="1"/>
  <c r="N205" i="1"/>
  <c r="K157" i="1"/>
  <c r="N157" i="1"/>
  <c r="K117" i="1"/>
  <c r="N117" i="1"/>
  <c r="K69" i="1"/>
  <c r="N69" i="1"/>
  <c r="N41" i="1"/>
  <c r="K41" i="1"/>
  <c r="K356" i="1"/>
  <c r="N356" i="1"/>
  <c r="H348" i="1"/>
  <c r="K348" i="1"/>
  <c r="N348" i="1"/>
  <c r="H340" i="1"/>
  <c r="K340" i="1"/>
  <c r="N340" i="1"/>
  <c r="K332" i="1"/>
  <c r="N332" i="1"/>
  <c r="K324" i="1"/>
  <c r="N324" i="1"/>
  <c r="H316" i="1"/>
  <c r="K316" i="1"/>
  <c r="N316" i="1"/>
  <c r="H308" i="1"/>
  <c r="K308" i="1"/>
  <c r="N308" i="1"/>
  <c r="K300" i="1"/>
  <c r="N300" i="1"/>
  <c r="K292" i="1"/>
  <c r="N292" i="1"/>
  <c r="K284" i="1"/>
  <c r="N284" i="1"/>
  <c r="B276" i="1"/>
  <c r="K276" i="1"/>
  <c r="N276" i="1"/>
  <c r="K268" i="1"/>
  <c r="N268" i="1"/>
  <c r="K260" i="1"/>
  <c r="N260" i="1"/>
  <c r="K252" i="1"/>
  <c r="N252" i="1"/>
  <c r="K244" i="1"/>
  <c r="N244" i="1"/>
  <c r="K236" i="1"/>
  <c r="N236" i="1"/>
  <c r="K228" i="1"/>
  <c r="N228" i="1"/>
  <c r="K220" i="1"/>
  <c r="N220" i="1"/>
  <c r="K212" i="1"/>
  <c r="N212" i="1"/>
  <c r="K204" i="1"/>
  <c r="N204" i="1"/>
  <c r="K196" i="1"/>
  <c r="N196" i="1"/>
  <c r="B188" i="1"/>
  <c r="K188" i="1"/>
  <c r="N188" i="1"/>
  <c r="B180" i="1"/>
  <c r="K180" i="1"/>
  <c r="N180" i="1"/>
  <c r="B172" i="1"/>
  <c r="K172" i="1"/>
  <c r="N172" i="1"/>
  <c r="B164" i="1"/>
  <c r="K164" i="1"/>
  <c r="N164" i="1"/>
  <c r="B156" i="1"/>
  <c r="K156" i="1"/>
  <c r="N156" i="1"/>
  <c r="K148" i="1"/>
  <c r="N148" i="1"/>
  <c r="K140" i="1"/>
  <c r="N140" i="1"/>
  <c r="K132" i="1"/>
  <c r="N132" i="1"/>
  <c r="K124" i="1"/>
  <c r="N124" i="1"/>
  <c r="K116" i="1"/>
  <c r="N116" i="1"/>
  <c r="K108" i="1"/>
  <c r="N108" i="1"/>
  <c r="K100" i="1"/>
  <c r="N100" i="1"/>
  <c r="K92" i="1"/>
  <c r="N92" i="1"/>
  <c r="K84" i="1"/>
  <c r="N84" i="1"/>
  <c r="K76" i="1"/>
  <c r="N76" i="1"/>
  <c r="K68" i="1"/>
  <c r="N68" i="1"/>
  <c r="K60" i="1"/>
  <c r="N60" i="1"/>
  <c r="K52" i="1"/>
  <c r="N52" i="1"/>
  <c r="K375" i="1"/>
  <c r="K367" i="1"/>
  <c r="K359" i="1"/>
  <c r="T375" i="1"/>
  <c r="T367" i="1"/>
  <c r="T359" i="1"/>
  <c r="T351" i="1"/>
  <c r="T343" i="1"/>
  <c r="T327" i="1"/>
  <c r="T319" i="1"/>
  <c r="T311" i="1"/>
  <c r="T295" i="1"/>
  <c r="T287" i="1"/>
  <c r="T279" i="1"/>
  <c r="T271" i="1"/>
  <c r="T263" i="1"/>
  <c r="T255" i="1"/>
  <c r="T239" i="1"/>
  <c r="T231" i="1"/>
  <c r="T215" i="1"/>
  <c r="T207" i="1"/>
  <c r="T175" i="1"/>
  <c r="T167" i="1"/>
  <c r="T159" i="1"/>
  <c r="T151" i="1"/>
  <c r="T143" i="1"/>
  <c r="T111" i="1"/>
  <c r="T103" i="1"/>
  <c r="T95" i="1"/>
  <c r="T87" i="1"/>
  <c r="T79" i="1"/>
  <c r="T47" i="1"/>
  <c r="N371" i="1"/>
  <c r="N363" i="1"/>
  <c r="N322" i="1"/>
  <c r="N279" i="1"/>
  <c r="N269" i="1"/>
  <c r="N222" i="1"/>
  <c r="K331" i="1"/>
  <c r="K267" i="1"/>
  <c r="N42" i="1"/>
  <c r="K42" i="1"/>
  <c r="K333" i="1"/>
  <c r="K229" i="1"/>
  <c r="N229" i="1"/>
  <c r="K181" i="1"/>
  <c r="N181" i="1"/>
  <c r="K133" i="1"/>
  <c r="N133" i="1"/>
  <c r="K77" i="1"/>
  <c r="N77" i="1"/>
  <c r="K45" i="1"/>
  <c r="N45" i="1"/>
  <c r="T360" i="1"/>
  <c r="N40" i="1"/>
  <c r="K40" i="1"/>
  <c r="N235" i="1"/>
  <c r="N227" i="1"/>
  <c r="N219" i="1"/>
  <c r="N211" i="1"/>
  <c r="N203" i="1"/>
  <c r="N195" i="1"/>
  <c r="N187" i="1"/>
  <c r="N179" i="1"/>
  <c r="N171" i="1"/>
  <c r="N163" i="1"/>
  <c r="N155" i="1"/>
  <c r="N147" i="1"/>
  <c r="N139" i="1"/>
  <c r="N131" i="1"/>
  <c r="N123" i="1"/>
  <c r="N115" i="1"/>
  <c r="N107" i="1"/>
  <c r="N99" i="1"/>
  <c r="N91" i="1"/>
  <c r="N83" i="1"/>
  <c r="N75" i="1"/>
  <c r="N67" i="1"/>
  <c r="N59" i="1"/>
  <c r="N51" i="1"/>
  <c r="K374" i="1"/>
  <c r="T374" i="1"/>
  <c r="T366" i="1"/>
  <c r="T358" i="1"/>
  <c r="T350" i="1"/>
  <c r="T342" i="1"/>
  <c r="T334" i="1"/>
  <c r="T326" i="1"/>
  <c r="T318" i="1"/>
  <c r="T310" i="1"/>
  <c r="T302" i="1"/>
  <c r="T294" i="1"/>
  <c r="T286" i="1"/>
  <c r="T278" i="1"/>
  <c r="T270" i="1"/>
  <c r="T262" i="1"/>
  <c r="T254" i="1"/>
  <c r="T246" i="1"/>
  <c r="T238" i="1"/>
  <c r="T230" i="1"/>
  <c r="T222" i="1"/>
  <c r="T214" i="1"/>
  <c r="T206" i="1"/>
  <c r="T198" i="1"/>
  <c r="T190" i="1"/>
  <c r="T182" i="1"/>
  <c r="T174" i="1"/>
  <c r="T166" i="1"/>
  <c r="T158" i="1"/>
  <c r="T150" i="1"/>
  <c r="T142" i="1"/>
  <c r="T134" i="1"/>
  <c r="T126" i="1"/>
  <c r="T118" i="1"/>
  <c r="T110" i="1"/>
  <c r="T102" i="1"/>
  <c r="T94" i="1"/>
  <c r="T86" i="1"/>
  <c r="T78" i="1"/>
  <c r="T70" i="1"/>
  <c r="T62" i="1"/>
  <c r="T54" i="1"/>
  <c r="T46" i="1"/>
  <c r="N353" i="1"/>
  <c r="N342" i="1"/>
  <c r="N331" i="1"/>
  <c r="N310" i="1"/>
  <c r="N299" i="1"/>
  <c r="N278" i="1"/>
  <c r="N267" i="1"/>
  <c r="N257" i="1"/>
  <c r="K323" i="1"/>
  <c r="K259" i="1"/>
  <c r="K195" i="1"/>
  <c r="K131" i="1"/>
  <c r="K67" i="1"/>
  <c r="K301" i="1"/>
  <c r="H346" i="1"/>
  <c r="K346" i="1"/>
  <c r="K330" i="1"/>
  <c r="K314" i="1"/>
  <c r="K306" i="1"/>
  <c r="K298" i="1"/>
  <c r="K290" i="1"/>
  <c r="B282" i="1"/>
  <c r="K282" i="1"/>
  <c r="K274" i="1"/>
  <c r="K266" i="1"/>
  <c r="K258" i="1"/>
  <c r="K250" i="1"/>
  <c r="K242" i="1"/>
  <c r="K234" i="1"/>
  <c r="K226" i="1"/>
  <c r="K218" i="1"/>
  <c r="K210" i="1"/>
  <c r="N202" i="1"/>
  <c r="K202" i="1"/>
  <c r="N194" i="1"/>
  <c r="K194" i="1"/>
  <c r="N186" i="1"/>
  <c r="K186" i="1"/>
  <c r="N178" i="1"/>
  <c r="K178" i="1"/>
  <c r="N170" i="1"/>
  <c r="K170" i="1"/>
  <c r="N162" i="1"/>
  <c r="K162" i="1"/>
  <c r="N154" i="1"/>
  <c r="K154" i="1"/>
  <c r="N146" i="1"/>
  <c r="K146" i="1"/>
  <c r="N138" i="1"/>
  <c r="K138" i="1"/>
  <c r="B130" i="1"/>
  <c r="N130" i="1"/>
  <c r="K130" i="1"/>
  <c r="N122" i="1"/>
  <c r="K122" i="1"/>
  <c r="N114" i="1"/>
  <c r="K114" i="1"/>
  <c r="N106" i="1"/>
  <c r="K106" i="1"/>
  <c r="N98" i="1"/>
  <c r="K98" i="1"/>
  <c r="N90" i="1"/>
  <c r="K90" i="1"/>
  <c r="N82" i="1"/>
  <c r="K82" i="1"/>
  <c r="N74" i="1"/>
  <c r="K74" i="1"/>
  <c r="N66" i="1"/>
  <c r="K66" i="1"/>
  <c r="N58" i="1"/>
  <c r="K58" i="1"/>
  <c r="N50" i="1"/>
  <c r="K50" i="1"/>
  <c r="K373" i="1"/>
  <c r="K365" i="1"/>
  <c r="T373" i="1"/>
  <c r="T365" i="1"/>
  <c r="T357" i="1"/>
  <c r="T349" i="1"/>
  <c r="T341" i="1"/>
  <c r="T333" i="1"/>
  <c r="T325" i="1"/>
  <c r="T309" i="1"/>
  <c r="T301" i="1"/>
  <c r="T277" i="1"/>
  <c r="T269" i="1"/>
  <c r="T261" i="1"/>
  <c r="T253" i="1"/>
  <c r="T229" i="1"/>
  <c r="T221" i="1"/>
  <c r="T205" i="1"/>
  <c r="T181" i="1"/>
  <c r="T173" i="1"/>
  <c r="T157" i="1"/>
  <c r="T133" i="1"/>
  <c r="T125" i="1"/>
  <c r="T117" i="1"/>
  <c r="T85" i="1"/>
  <c r="T77" i="1"/>
  <c r="T69" i="1"/>
  <c r="T61" i="1"/>
  <c r="T45" i="1"/>
  <c r="N369" i="1"/>
  <c r="N361" i="1"/>
  <c r="N351" i="1"/>
  <c r="N330" i="1"/>
  <c r="N298" i="1"/>
  <c r="N277" i="1"/>
  <c r="N266" i="1"/>
  <c r="N238" i="1"/>
  <c r="K315" i="1"/>
  <c r="K251" i="1"/>
  <c r="K187" i="1"/>
  <c r="K123" i="1"/>
  <c r="K59" i="1"/>
  <c r="K317" i="1"/>
  <c r="K285" i="1"/>
  <c r="K237" i="1"/>
  <c r="N237" i="1"/>
  <c r="K189" i="1"/>
  <c r="N189" i="1"/>
  <c r="K141" i="1"/>
  <c r="N141" i="1"/>
  <c r="K93" i="1"/>
  <c r="N93" i="1"/>
  <c r="K53" i="1"/>
  <c r="N53" i="1"/>
  <c r="H354" i="1"/>
  <c r="K354" i="1"/>
  <c r="K337" i="1"/>
  <c r="K329" i="1"/>
  <c r="K321" i="1"/>
  <c r="K313" i="1"/>
  <c r="K305" i="1"/>
  <c r="K297" i="1"/>
  <c r="K289" i="1"/>
  <c r="N249" i="1"/>
  <c r="K249" i="1"/>
  <c r="N241" i="1"/>
  <c r="K241" i="1"/>
  <c r="N233" i="1"/>
  <c r="K233" i="1"/>
  <c r="N225" i="1"/>
  <c r="K225" i="1"/>
  <c r="N217" i="1"/>
  <c r="K217" i="1"/>
  <c r="N209" i="1"/>
  <c r="K209" i="1"/>
  <c r="N201" i="1"/>
  <c r="K201" i="1"/>
  <c r="N193" i="1"/>
  <c r="K193" i="1"/>
  <c r="N185" i="1"/>
  <c r="K185" i="1"/>
  <c r="N177" i="1"/>
  <c r="K177" i="1"/>
  <c r="N169" i="1"/>
  <c r="K169" i="1"/>
  <c r="N161" i="1"/>
  <c r="K161" i="1"/>
  <c r="N153" i="1"/>
  <c r="K153" i="1"/>
  <c r="N145" i="1"/>
  <c r="K145" i="1"/>
  <c r="N137" i="1"/>
  <c r="K137" i="1"/>
  <c r="N129" i="1"/>
  <c r="K129" i="1"/>
  <c r="N121" i="1"/>
  <c r="K121" i="1"/>
  <c r="N113" i="1"/>
  <c r="K113" i="1"/>
  <c r="N105" i="1"/>
  <c r="K105" i="1"/>
  <c r="N97" i="1"/>
  <c r="K97" i="1"/>
  <c r="N89" i="1"/>
  <c r="K89" i="1"/>
  <c r="N81" i="1"/>
  <c r="K81" i="1"/>
  <c r="N73" i="1"/>
  <c r="K73" i="1"/>
  <c r="N65" i="1"/>
  <c r="K65" i="1"/>
  <c r="N57" i="1"/>
  <c r="K57" i="1"/>
  <c r="N49" i="1"/>
  <c r="K49" i="1"/>
  <c r="K372" i="1"/>
  <c r="T372" i="1"/>
  <c r="T364" i="1"/>
  <c r="T356" i="1"/>
  <c r="T348" i="1"/>
  <c r="T340" i="1"/>
  <c r="T332" i="1"/>
  <c r="T324" i="1"/>
  <c r="T316" i="1"/>
  <c r="T308" i="1"/>
  <c r="T300" i="1"/>
  <c r="T292" i="1"/>
  <c r="T284" i="1"/>
  <c r="T276" i="1"/>
  <c r="T268" i="1"/>
  <c r="T260" i="1"/>
  <c r="T252" i="1"/>
  <c r="T244" i="1"/>
  <c r="T236" i="1"/>
  <c r="T228" i="1"/>
  <c r="T220" i="1"/>
  <c r="T212" i="1"/>
  <c r="T204" i="1"/>
  <c r="T196" i="1"/>
  <c r="T188" i="1"/>
  <c r="T180" i="1"/>
  <c r="T172" i="1"/>
  <c r="T164" i="1"/>
  <c r="T156" i="1"/>
  <c r="T148" i="1"/>
  <c r="T140" i="1"/>
  <c r="T132" i="1"/>
  <c r="T124" i="1"/>
  <c r="T116" i="1"/>
  <c r="T108" i="1"/>
  <c r="T100" i="1"/>
  <c r="T92" i="1"/>
  <c r="T84" i="1"/>
  <c r="T76" i="1"/>
  <c r="T68" i="1"/>
  <c r="T60" i="1"/>
  <c r="T52" i="1"/>
  <c r="N360" i="1"/>
  <c r="N350" i="1"/>
  <c r="N339" i="1"/>
  <c r="N329" i="1"/>
  <c r="N318" i="1"/>
  <c r="N307" i="1"/>
  <c r="N297" i="1"/>
  <c r="N286" i="1"/>
  <c r="N275" i="1"/>
  <c r="N265" i="1"/>
  <c r="N254" i="1"/>
  <c r="N234" i="1"/>
  <c r="N210" i="1"/>
  <c r="K371" i="1"/>
  <c r="K307" i="1"/>
  <c r="K243" i="1"/>
  <c r="K179" i="1"/>
  <c r="K115" i="1"/>
  <c r="K51" i="1"/>
  <c r="K341" i="1"/>
  <c r="K213" i="1"/>
  <c r="N213" i="1"/>
  <c r="K165" i="1"/>
  <c r="N165" i="1"/>
  <c r="K109" i="1"/>
  <c r="N109" i="1"/>
  <c r="H352" i="1"/>
  <c r="N352" i="1"/>
  <c r="K352" i="1"/>
  <c r="N328" i="1"/>
  <c r="K328" i="1"/>
  <c r="B296" i="1"/>
  <c r="N296" i="1"/>
  <c r="K296" i="1"/>
  <c r="N272" i="1"/>
  <c r="K272" i="1"/>
  <c r="N248" i="1"/>
  <c r="K248" i="1"/>
  <c r="N232" i="1"/>
  <c r="K232" i="1"/>
  <c r="N216" i="1"/>
  <c r="K216" i="1"/>
  <c r="N208" i="1"/>
  <c r="K208" i="1"/>
  <c r="N200" i="1"/>
  <c r="K200" i="1"/>
  <c r="B192" i="1"/>
  <c r="N192" i="1"/>
  <c r="K192" i="1"/>
  <c r="N168" i="1"/>
  <c r="K168" i="1"/>
  <c r="N160" i="1"/>
  <c r="K160" i="1"/>
  <c r="B152" i="1"/>
  <c r="N152" i="1"/>
  <c r="K152" i="1"/>
  <c r="N144" i="1"/>
  <c r="K144" i="1"/>
  <c r="N136" i="1"/>
  <c r="K136" i="1"/>
  <c r="N128" i="1"/>
  <c r="K128" i="1"/>
  <c r="N120" i="1"/>
  <c r="K120" i="1"/>
  <c r="N112" i="1"/>
  <c r="K112" i="1"/>
  <c r="N104" i="1"/>
  <c r="K104" i="1"/>
  <c r="N96" i="1"/>
  <c r="K96" i="1"/>
  <c r="N88" i="1"/>
  <c r="K88" i="1"/>
  <c r="N80" i="1"/>
  <c r="K80" i="1"/>
  <c r="N72" i="1"/>
  <c r="K72" i="1"/>
  <c r="N64" i="1"/>
  <c r="K64" i="1"/>
  <c r="N56" i="1"/>
  <c r="K56" i="1"/>
  <c r="N48" i="1"/>
  <c r="K48" i="1"/>
  <c r="T371" i="1"/>
  <c r="T363" i="1"/>
  <c r="T355" i="1"/>
  <c r="T347" i="1"/>
  <c r="T339" i="1"/>
  <c r="T331" i="1"/>
  <c r="T323" i="1"/>
  <c r="T315" i="1"/>
  <c r="T307" i="1"/>
  <c r="T299" i="1"/>
  <c r="T291" i="1"/>
  <c r="T283" i="1"/>
  <c r="T251" i="1"/>
  <c r="T243" i="1"/>
  <c r="T235" i="1"/>
  <c r="T227" i="1"/>
  <c r="T219" i="1"/>
  <c r="T211" i="1"/>
  <c r="T203" i="1"/>
  <c r="T195" i="1"/>
  <c r="T187" i="1"/>
  <c r="T179" i="1"/>
  <c r="T171" i="1"/>
  <c r="T163" i="1"/>
  <c r="T155" i="1"/>
  <c r="T147" i="1"/>
  <c r="T139" i="1"/>
  <c r="T131" i="1"/>
  <c r="T123" i="1"/>
  <c r="T115" i="1"/>
  <c r="T107" i="1"/>
  <c r="T99" i="1"/>
  <c r="T91" i="1"/>
  <c r="T83" i="1"/>
  <c r="T75" i="1"/>
  <c r="T67" i="1"/>
  <c r="T59" i="1"/>
  <c r="T51" i="1"/>
  <c r="T43" i="1"/>
  <c r="N375" i="1"/>
  <c r="N367" i="1"/>
  <c r="N359" i="1"/>
  <c r="N349" i="1"/>
  <c r="N338" i="1"/>
  <c r="N317" i="1"/>
  <c r="N306" i="1"/>
  <c r="N285" i="1"/>
  <c r="N274" i="1"/>
  <c r="N263" i="1"/>
  <c r="N253" i="1"/>
  <c r="K363" i="1"/>
  <c r="K299" i="1"/>
  <c r="K235" i="1"/>
  <c r="K171" i="1"/>
  <c r="K107" i="1"/>
  <c r="K309" i="1"/>
  <c r="K293" i="1"/>
  <c r="K245" i="1"/>
  <c r="N245" i="1"/>
  <c r="K197" i="1"/>
  <c r="N197" i="1"/>
  <c r="K149" i="1"/>
  <c r="N149" i="1"/>
  <c r="K101" i="1"/>
  <c r="N101" i="1"/>
  <c r="K368" i="1"/>
  <c r="N43" i="1"/>
  <c r="N336" i="1"/>
  <c r="K336" i="1"/>
  <c r="H312" i="1"/>
  <c r="N312" i="1"/>
  <c r="K312" i="1"/>
  <c r="B288" i="1"/>
  <c r="N288" i="1"/>
  <c r="K288" i="1"/>
  <c r="N256" i="1"/>
  <c r="K256" i="1"/>
  <c r="N224" i="1"/>
  <c r="K224" i="1"/>
  <c r="N176" i="1"/>
  <c r="K176" i="1"/>
  <c r="K44" i="1"/>
  <c r="N44" i="1"/>
  <c r="K343" i="1"/>
  <c r="K335" i="1"/>
  <c r="K327" i="1"/>
  <c r="K319" i="1"/>
  <c r="K311" i="1"/>
  <c r="K303" i="1"/>
  <c r="K295" i="1"/>
  <c r="K287" i="1"/>
  <c r="B255" i="1"/>
  <c r="K255" i="1"/>
  <c r="H247" i="1"/>
  <c r="K247" i="1"/>
  <c r="K239" i="1"/>
  <c r="K231" i="1"/>
  <c r="K223" i="1"/>
  <c r="K215" i="1"/>
  <c r="K207" i="1"/>
  <c r="K199" i="1"/>
  <c r="K191" i="1"/>
  <c r="K183" i="1"/>
  <c r="K175" i="1"/>
  <c r="K167" i="1"/>
  <c r="K159" i="1"/>
  <c r="K151" i="1"/>
  <c r="K143" i="1"/>
  <c r="K135" i="1"/>
  <c r="K127" i="1"/>
  <c r="K119" i="1"/>
  <c r="K111" i="1"/>
  <c r="K103" i="1"/>
  <c r="K95" i="1"/>
  <c r="K87" i="1"/>
  <c r="K79" i="1"/>
  <c r="K71" i="1"/>
  <c r="K63" i="1"/>
  <c r="K55" i="1"/>
  <c r="K47" i="1"/>
  <c r="K370" i="1"/>
  <c r="K362" i="1"/>
  <c r="T370" i="1"/>
  <c r="T362" i="1"/>
  <c r="T354" i="1"/>
  <c r="T346" i="1"/>
  <c r="T338" i="1"/>
  <c r="T330" i="1"/>
  <c r="T322" i="1"/>
  <c r="T314" i="1"/>
  <c r="T306" i="1"/>
  <c r="T298" i="1"/>
  <c r="T290" i="1"/>
  <c r="T282" i="1"/>
  <c r="T274" i="1"/>
  <c r="T266" i="1"/>
  <c r="T258" i="1"/>
  <c r="T250" i="1"/>
  <c r="T242" i="1"/>
  <c r="T234" i="1"/>
  <c r="T226" i="1"/>
  <c r="T218" i="1"/>
  <c r="T210" i="1"/>
  <c r="T202" i="1"/>
  <c r="T194" i="1"/>
  <c r="T186" i="1"/>
  <c r="T178" i="1"/>
  <c r="T170" i="1"/>
  <c r="T162" i="1"/>
  <c r="T154" i="1"/>
  <c r="T146" i="1"/>
  <c r="T138" i="1"/>
  <c r="T130" i="1"/>
  <c r="T122" i="1"/>
  <c r="T114" i="1"/>
  <c r="T106" i="1"/>
  <c r="T98" i="1"/>
  <c r="T90" i="1"/>
  <c r="T82" i="1"/>
  <c r="T74" i="1"/>
  <c r="T66" i="1"/>
  <c r="T58" i="1"/>
  <c r="T50" i="1"/>
  <c r="T42" i="1"/>
  <c r="N374" i="1"/>
  <c r="N366" i="1"/>
  <c r="N358" i="1"/>
  <c r="N337" i="1"/>
  <c r="N326" i="1"/>
  <c r="N315" i="1"/>
  <c r="N305" i="1"/>
  <c r="N294" i="1"/>
  <c r="N283" i="1"/>
  <c r="N273" i="1"/>
  <c r="N262" i="1"/>
  <c r="N250" i="1"/>
  <c r="N230" i="1"/>
  <c r="N199" i="1"/>
  <c r="N135" i="1"/>
  <c r="N71" i="1"/>
  <c r="K355" i="1"/>
  <c r="K291" i="1"/>
  <c r="K227" i="1"/>
  <c r="K163" i="1"/>
  <c r="K99" i="1"/>
  <c r="B303" i="1"/>
  <c r="H87" i="1"/>
  <c r="B279" i="1"/>
  <c r="B239" i="1"/>
  <c r="H215" i="1"/>
  <c r="B183" i="1"/>
  <c r="H143" i="1"/>
  <c r="B295" i="1"/>
  <c r="H239" i="1"/>
  <c r="B119" i="1"/>
  <c r="H95" i="1"/>
  <c r="H119" i="1"/>
  <c r="B223" i="1"/>
  <c r="H191" i="1"/>
  <c r="B151" i="1"/>
  <c r="B95" i="1"/>
  <c r="H362" i="1"/>
  <c r="B247" i="1"/>
  <c r="H223" i="1"/>
  <c r="B191" i="1"/>
  <c r="H151" i="1"/>
  <c r="H279" i="1"/>
  <c r="H79" i="1"/>
  <c r="B362" i="1"/>
  <c r="B207" i="1"/>
  <c r="H167" i="1"/>
  <c r="B135" i="1"/>
  <c r="H127" i="1"/>
  <c r="H287" i="1"/>
  <c r="B231" i="1"/>
  <c r="B167" i="1"/>
  <c r="H135" i="1"/>
  <c r="B79" i="1"/>
  <c r="H319" i="1"/>
  <c r="H207" i="1"/>
  <c r="H370" i="1"/>
  <c r="H231" i="1"/>
  <c r="B199" i="1"/>
  <c r="B159" i="1"/>
  <c r="H363" i="1"/>
  <c r="H154" i="1"/>
  <c r="H130" i="1"/>
  <c r="B274" i="1"/>
  <c r="B81" i="1"/>
  <c r="B65" i="1"/>
  <c r="H233" i="1"/>
  <c r="H97" i="1"/>
  <c r="H169" i="1"/>
  <c r="B73" i="1"/>
  <c r="B371" i="1"/>
  <c r="H351" i="1"/>
  <c r="B319" i="1"/>
  <c r="H311" i="1"/>
  <c r="B122" i="1"/>
  <c r="B98" i="1"/>
  <c r="H226" i="1"/>
  <c r="B287" i="1"/>
  <c r="H295" i="1"/>
  <c r="B80" i="1"/>
  <c r="H120" i="1"/>
  <c r="B96" i="1"/>
  <c r="B144" i="1"/>
  <c r="B120" i="1"/>
  <c r="H374" i="1"/>
  <c r="B266" i="1"/>
  <c r="H322" i="1"/>
  <c r="B365" i="1"/>
  <c r="H106" i="1"/>
  <c r="B226" i="1"/>
  <c r="H258" i="1"/>
  <c r="B82" i="1"/>
  <c r="H74" i="1"/>
  <c r="B66" i="1"/>
  <c r="B290" i="1"/>
  <c r="H98" i="1"/>
  <c r="B114" i="1"/>
  <c r="H122" i="1"/>
  <c r="H194" i="1"/>
  <c r="H210" i="1"/>
  <c r="H365" i="1"/>
  <c r="B210" i="1"/>
  <c r="H338" i="1"/>
  <c r="B338" i="1"/>
  <c r="B162" i="1"/>
  <c r="H66" i="1"/>
  <c r="H290" i="1"/>
  <c r="H314" i="1"/>
  <c r="H114" i="1"/>
  <c r="H266" i="1"/>
  <c r="B322" i="1"/>
  <c r="B194" i="1"/>
  <c r="H178" i="1"/>
  <c r="H242" i="1"/>
  <c r="B106" i="1"/>
  <c r="H162" i="1"/>
  <c r="B234" i="1"/>
  <c r="B154" i="1"/>
  <c r="H82" i="1"/>
  <c r="H282" i="1"/>
  <c r="B242" i="1"/>
  <c r="H234" i="1"/>
  <c r="B107" i="1"/>
  <c r="B357" i="1"/>
  <c r="H84" i="1"/>
  <c r="B213" i="1"/>
  <c r="H359" i="1"/>
  <c r="H332" i="1"/>
  <c r="B332" i="1"/>
  <c r="B340" i="1"/>
  <c r="B359" i="1"/>
  <c r="H96" i="1"/>
  <c r="B128" i="1"/>
  <c r="H192" i="1"/>
  <c r="B352" i="1"/>
  <c r="B336" i="1"/>
  <c r="H80" i="1"/>
  <c r="H64" i="1"/>
  <c r="B64" i="1"/>
  <c r="H144" i="1"/>
  <c r="H128" i="1"/>
  <c r="B136" i="1"/>
  <c r="B184" i="1"/>
  <c r="H200" i="1"/>
  <c r="H272" i="1"/>
  <c r="H371" i="1"/>
  <c r="B72" i="1"/>
  <c r="B264" i="1"/>
  <c r="H136" i="1"/>
  <c r="H184" i="1"/>
  <c r="H344" i="1"/>
  <c r="H72" i="1"/>
  <c r="H152" i="1"/>
  <c r="B328" i="1"/>
  <c r="H336" i="1"/>
  <c r="H104" i="1"/>
  <c r="B208" i="1"/>
  <c r="B104" i="1"/>
  <c r="H112" i="1"/>
  <c r="B363" i="1"/>
  <c r="B112" i="1"/>
  <c r="H328" i="1"/>
  <c r="B200" i="1"/>
  <c r="B89" i="1"/>
  <c r="H113" i="1"/>
  <c r="H121" i="1"/>
  <c r="H89" i="1"/>
  <c r="H73" i="1"/>
  <c r="H65" i="1"/>
  <c r="H273" i="1"/>
  <c r="B161" i="1"/>
  <c r="B113" i="1"/>
  <c r="B257" i="1"/>
  <c r="B121" i="1"/>
  <c r="B97" i="1"/>
  <c r="H372" i="1"/>
  <c r="B305" i="1"/>
  <c r="H257" i="1"/>
  <c r="B145" i="1"/>
  <c r="B372" i="1"/>
  <c r="H305" i="1"/>
  <c r="B289" i="1"/>
  <c r="B249" i="1"/>
  <c r="B217" i="1"/>
  <c r="H145" i="1"/>
  <c r="H81" i="1"/>
  <c r="H364" i="1"/>
  <c r="B281" i="1"/>
  <c r="B265" i="1"/>
  <c r="H249" i="1"/>
  <c r="B185" i="1"/>
  <c r="B364" i="1"/>
  <c r="B353" i="1"/>
  <c r="B345" i="1"/>
  <c r="B337" i="1"/>
  <c r="H281" i="1"/>
  <c r="H265" i="1"/>
  <c r="H185" i="1"/>
  <c r="B177" i="1"/>
  <c r="B137" i="1"/>
  <c r="H353" i="1"/>
  <c r="H345" i="1"/>
  <c r="B321" i="1"/>
  <c r="B273" i="1"/>
  <c r="H177" i="1"/>
  <c r="H137" i="1"/>
  <c r="B91" i="1"/>
  <c r="B374" i="1"/>
  <c r="B315" i="1"/>
  <c r="H303" i="1"/>
  <c r="H171" i="1"/>
  <c r="B155" i="1"/>
  <c r="H91" i="1"/>
  <c r="H99" i="1"/>
  <c r="H267" i="1"/>
  <c r="B171" i="1"/>
  <c r="H67" i="1"/>
  <c r="B275" i="1"/>
  <c r="H147" i="1"/>
  <c r="B67" i="1"/>
  <c r="H366" i="1"/>
  <c r="B351" i="1"/>
  <c r="B311" i="1"/>
  <c r="B299" i="1"/>
  <c r="H163" i="1"/>
  <c r="B147" i="1"/>
  <c r="B99" i="1"/>
  <c r="B366" i="1"/>
  <c r="H299" i="1"/>
  <c r="B163" i="1"/>
  <c r="H203" i="1"/>
  <c r="B245" i="1"/>
  <c r="B78" i="1"/>
  <c r="H361" i="1"/>
  <c r="B294" i="1"/>
  <c r="H102" i="1"/>
  <c r="H222" i="1"/>
  <c r="H110" i="1"/>
  <c r="B158" i="1"/>
  <c r="B86" i="1"/>
  <c r="B206" i="1"/>
  <c r="H158" i="1"/>
  <c r="H86" i="1"/>
  <c r="H326" i="1"/>
  <c r="H206" i="1"/>
  <c r="B286" i="1"/>
  <c r="B126" i="1"/>
  <c r="B230" i="1"/>
  <c r="H294" i="1"/>
  <c r="H369" i="1"/>
  <c r="H70" i="1"/>
  <c r="H318" i="1"/>
  <c r="B361" i="1"/>
  <c r="B369" i="1"/>
  <c r="B102" i="1"/>
  <c r="B142" i="1"/>
  <c r="B166" i="1"/>
  <c r="B174" i="1"/>
  <c r="H230" i="1"/>
  <c r="H78" i="1"/>
  <c r="B262" i="1"/>
  <c r="B110" i="1"/>
  <c r="H142" i="1"/>
  <c r="H166" i="1"/>
  <c r="H174" i="1"/>
  <c r="B198" i="1"/>
  <c r="H286" i="1"/>
  <c r="H126" i="1"/>
  <c r="H198" i="1"/>
  <c r="B222" i="1"/>
  <c r="H254" i="1"/>
  <c r="H262" i="1"/>
  <c r="H317" i="1"/>
  <c r="H85" i="1"/>
  <c r="H101" i="1"/>
  <c r="H357" i="1"/>
  <c r="H253" i="1"/>
  <c r="H229" i="1"/>
  <c r="B157" i="1"/>
  <c r="H245" i="1"/>
  <c r="H213" i="1"/>
  <c r="B181" i="1"/>
  <c r="H149" i="1"/>
  <c r="B309" i="1"/>
  <c r="B349" i="1"/>
  <c r="H309" i="1"/>
  <c r="B293" i="1"/>
  <c r="B261" i="1"/>
  <c r="B221" i="1"/>
  <c r="B197" i="1"/>
  <c r="H349" i="1"/>
  <c r="H293" i="1"/>
  <c r="H261" i="1"/>
  <c r="H221" i="1"/>
  <c r="H197" i="1"/>
  <c r="B317" i="1"/>
  <c r="B277" i="1"/>
  <c r="H277" i="1"/>
  <c r="B253" i="1"/>
  <c r="B229" i="1"/>
  <c r="H148" i="1"/>
  <c r="H252" i="1"/>
  <c r="B360" i="1"/>
  <c r="H180" i="1"/>
  <c r="H268" i="1"/>
  <c r="H360" i="1"/>
  <c r="B84" i="1"/>
  <c r="H212" i="1"/>
  <c r="B116" i="1"/>
  <c r="H125" i="1"/>
  <c r="B244" i="1"/>
  <c r="B284" i="1"/>
  <c r="H181" i="1"/>
  <c r="B165" i="1"/>
  <c r="H157" i="1"/>
  <c r="B236" i="1"/>
  <c r="B308" i="1"/>
  <c r="H165" i="1"/>
  <c r="B300" i="1"/>
  <c r="B220" i="1"/>
  <c r="H236" i="1"/>
  <c r="H284" i="1"/>
  <c r="B331" i="1"/>
  <c r="H204" i="1"/>
  <c r="H220" i="1"/>
  <c r="B339" i="1"/>
  <c r="H331" i="1"/>
  <c r="B212" i="1"/>
  <c r="B316" i="1"/>
  <c r="H339" i="1"/>
  <c r="B323" i="1"/>
  <c r="B268" i="1"/>
  <c r="H300" i="1"/>
  <c r="H323" i="1"/>
  <c r="B133" i="1"/>
  <c r="B101" i="1"/>
  <c r="B346" i="1"/>
  <c r="B252" i="1"/>
  <c r="B149" i="1"/>
  <c r="H133" i="1"/>
  <c r="B125" i="1"/>
  <c r="B280" i="1"/>
  <c r="B358" i="1"/>
  <c r="H140" i="1"/>
  <c r="H208" i="1"/>
  <c r="B216" i="1"/>
  <c r="B224" i="1"/>
  <c r="B232" i="1"/>
  <c r="B240" i="1"/>
  <c r="H264" i="1"/>
  <c r="H280" i="1"/>
  <c r="B304" i="1"/>
  <c r="B140" i="1"/>
  <c r="H216" i="1"/>
  <c r="H224" i="1"/>
  <c r="H240" i="1"/>
  <c r="H116" i="1"/>
  <c r="B329" i="1"/>
  <c r="H321" i="1"/>
  <c r="B314" i="1"/>
  <c r="B108" i="1"/>
  <c r="H288" i="1"/>
  <c r="H343" i="1"/>
  <c r="H329" i="1"/>
  <c r="H193" i="1"/>
  <c r="B272" i="1"/>
  <c r="H156" i="1"/>
  <c r="B335" i="1"/>
  <c r="B201" i="1"/>
  <c r="B193" i="1"/>
  <c r="H179" i="1"/>
  <c r="B350" i="1"/>
  <c r="H335" i="1"/>
  <c r="H201" i="1"/>
  <c r="B186" i="1"/>
  <c r="B179" i="1"/>
  <c r="H108" i="1"/>
  <c r="H172" i="1"/>
  <c r="B148" i="1"/>
  <c r="H186" i="1"/>
  <c r="H358" i="1"/>
  <c r="H337" i="1"/>
  <c r="B203" i="1"/>
  <c r="H289" i="1"/>
  <c r="H275" i="1"/>
  <c r="B259" i="1"/>
  <c r="B227" i="1"/>
  <c r="H161" i="1"/>
  <c r="H304" i="1"/>
  <c r="B138" i="1"/>
  <c r="B355" i="1"/>
  <c r="H259" i="1"/>
  <c r="H227" i="1"/>
  <c r="H69" i="1"/>
  <c r="H107" i="1"/>
  <c r="H115" i="1"/>
  <c r="H355" i="1"/>
  <c r="B327" i="1"/>
  <c r="H93" i="1"/>
  <c r="H138" i="1"/>
  <c r="B190" i="1"/>
  <c r="H327" i="1"/>
  <c r="B297" i="1"/>
  <c r="B69" i="1"/>
  <c r="B93" i="1"/>
  <c r="H190" i="1"/>
  <c r="B312" i="1"/>
  <c r="H297" i="1"/>
  <c r="H153" i="1"/>
  <c r="B115" i="1"/>
  <c r="H77" i="1"/>
  <c r="H182" i="1"/>
  <c r="B243" i="1"/>
  <c r="B235" i="1"/>
  <c r="B131" i="1"/>
  <c r="B85" i="1"/>
  <c r="B77" i="1"/>
  <c r="B204" i="1"/>
  <c r="B267" i="1"/>
  <c r="H243" i="1"/>
  <c r="H235" i="1"/>
  <c r="B169" i="1"/>
  <c r="H131" i="1"/>
  <c r="B160" i="1"/>
  <c r="B202" i="1"/>
  <c r="B291" i="1"/>
  <c r="B271" i="1"/>
  <c r="B256" i="1"/>
  <c r="B83" i="1"/>
  <c r="B298" i="1"/>
  <c r="H160" i="1"/>
  <c r="B168" i="1"/>
  <c r="H202" i="1"/>
  <c r="H291" i="1"/>
  <c r="H271" i="1"/>
  <c r="H217" i="1"/>
  <c r="B103" i="1"/>
  <c r="H83" i="1"/>
  <c r="B68" i="1"/>
  <c r="H103" i="1"/>
  <c r="H298" i="1"/>
  <c r="H306" i="1"/>
  <c r="H168" i="1"/>
  <c r="H368" i="1"/>
  <c r="H313" i="1"/>
  <c r="B241" i="1"/>
  <c r="B225" i="1"/>
  <c r="B117" i="1"/>
  <c r="H68" i="1"/>
  <c r="H111" i="1"/>
  <c r="H124" i="1"/>
  <c r="B368" i="1"/>
  <c r="B341" i="1"/>
  <c r="B285" i="1"/>
  <c r="B209" i="1"/>
  <c r="B195" i="1"/>
  <c r="H341" i="1"/>
  <c r="H285" i="1"/>
  <c r="H241" i="1"/>
  <c r="H209" i="1"/>
  <c r="H195" i="1"/>
  <c r="H76" i="1"/>
  <c r="B320" i="1"/>
  <c r="B354" i="1"/>
  <c r="H334" i="1"/>
  <c r="B189" i="1"/>
  <c r="H175" i="1"/>
  <c r="H139" i="1"/>
  <c r="B76" i="1"/>
  <c r="B124" i="1"/>
  <c r="H248" i="1"/>
  <c r="H256" i="1"/>
  <c r="B306" i="1"/>
  <c r="B248" i="1"/>
  <c r="B233" i="1"/>
  <c r="H189" i="1"/>
  <c r="B175" i="1"/>
  <c r="B153" i="1"/>
  <c r="B139" i="1"/>
  <c r="B111" i="1"/>
  <c r="H105" i="1"/>
  <c r="B134" i="1"/>
  <c r="H232" i="1"/>
  <c r="H244" i="1"/>
  <c r="B375" i="1"/>
  <c r="B263" i="1"/>
  <c r="H225" i="1"/>
  <c r="B211" i="1"/>
  <c r="H199" i="1"/>
  <c r="B238" i="1"/>
  <c r="H276" i="1"/>
  <c r="B325" i="1"/>
  <c r="H283" i="1"/>
  <c r="H263" i="1"/>
  <c r="H211" i="1"/>
  <c r="B94" i="1"/>
  <c r="H238" i="1"/>
  <c r="H250" i="1"/>
  <c r="H375" i="1"/>
  <c r="H325" i="1"/>
  <c r="B307" i="1"/>
  <c r="H129" i="1"/>
  <c r="H75" i="1"/>
  <c r="B250" i="1"/>
  <c r="H302" i="1"/>
  <c r="H330" i="1"/>
  <c r="H146" i="1"/>
  <c r="H367" i="1"/>
  <c r="H307" i="1"/>
  <c r="B129" i="1"/>
  <c r="H117" i="1"/>
  <c r="B270" i="1"/>
  <c r="B176" i="1"/>
  <c r="B218" i="1"/>
  <c r="H134" i="1"/>
  <c r="H176" i="1"/>
  <c r="H188" i="1"/>
  <c r="H218" i="1"/>
  <c r="H270" i="1"/>
  <c r="B105" i="1"/>
  <c r="H170" i="1"/>
  <c r="H296" i="1"/>
  <c r="B348" i="1"/>
  <c r="B343" i="1"/>
  <c r="B313" i="1"/>
  <c r="H159" i="1"/>
  <c r="B74" i="1"/>
  <c r="H118" i="1"/>
  <c r="B150" i="1"/>
  <c r="H196" i="1"/>
  <c r="B324" i="1"/>
  <c r="H356" i="1"/>
  <c r="B342" i="1"/>
  <c r="H315" i="1"/>
  <c r="B269" i="1"/>
  <c r="B237" i="1"/>
  <c r="B373" i="1"/>
  <c r="H100" i="1"/>
  <c r="H150" i="1"/>
  <c r="H164" i="1"/>
  <c r="B228" i="1"/>
  <c r="B292" i="1"/>
  <c r="H269" i="1"/>
  <c r="H237" i="1"/>
  <c r="H109" i="1"/>
  <c r="B100" i="1"/>
  <c r="B246" i="1"/>
  <c r="H310" i="1"/>
  <c r="H228" i="1"/>
  <c r="H373" i="1"/>
  <c r="B347" i="1"/>
  <c r="B219" i="1"/>
  <c r="B109" i="1"/>
  <c r="B214" i="1"/>
  <c r="H246" i="1"/>
  <c r="B333" i="1"/>
  <c r="B301" i="1"/>
  <c r="B251" i="1"/>
  <c r="H219" i="1"/>
  <c r="B173" i="1"/>
  <c r="H324" i="1"/>
  <c r="B132" i="1"/>
  <c r="H214" i="1"/>
  <c r="H347" i="1"/>
  <c r="H333" i="1"/>
  <c r="B310" i="1"/>
  <c r="H301" i="1"/>
  <c r="H251" i="1"/>
  <c r="B205" i="1"/>
  <c r="H187" i="1"/>
  <c r="H173" i="1"/>
  <c r="B141" i="1"/>
  <c r="B90" i="1"/>
  <c r="B260" i="1"/>
  <c r="H342" i="1"/>
  <c r="B118" i="1"/>
  <c r="H132" i="1"/>
  <c r="H260" i="1"/>
  <c r="H278" i="1"/>
  <c r="B367" i="1"/>
  <c r="H205" i="1"/>
  <c r="B187" i="1"/>
  <c r="H141" i="1"/>
  <c r="H90" i="1"/>
  <c r="H123" i="1"/>
  <c r="B196" i="1"/>
  <c r="B182" i="1"/>
  <c r="H292" i="1"/>
  <c r="B356" i="1"/>
  <c r="B283" i="1"/>
  <c r="H155" i="1"/>
  <c r="B123" i="1"/>
  <c r="B88" i="1"/>
  <c r="H88" i="1"/>
  <c r="H71" i="1"/>
  <c r="B92" i="1"/>
  <c r="H92" i="1"/>
  <c r="B75" i="1"/>
  <c r="B318" i="1"/>
  <c r="B178" i="1"/>
  <c r="B326" i="1"/>
  <c r="B330" i="1"/>
  <c r="B170" i="1"/>
  <c r="B146" i="1"/>
  <c r="H274" i="1"/>
  <c r="B334" i="1"/>
  <c r="B302" i="1"/>
  <c r="B258" i="1"/>
  <c r="B254" i="1"/>
  <c r="K16" i="1" l="1"/>
  <c r="B16" i="1"/>
  <c r="N16" i="1" l="1"/>
  <c r="T16" i="1" s="1"/>
  <c r="B17" i="1"/>
  <c r="B18" i="1" s="1"/>
  <c r="H17" i="1"/>
  <c r="K17" i="1" l="1"/>
  <c r="H18" i="1"/>
  <c r="K18" i="1" s="1"/>
  <c r="H19" i="1"/>
  <c r="K19" i="1" s="1"/>
  <c r="B19" i="1"/>
  <c r="N17" i="1" l="1"/>
  <c r="T17" i="1" s="1"/>
  <c r="N18" i="1"/>
  <c r="T18" i="1" s="1"/>
  <c r="N19" i="1"/>
  <c r="T19" i="1" s="1"/>
  <c r="B20" i="1"/>
  <c r="H20" i="1"/>
  <c r="K20" i="1" s="1"/>
  <c r="N20" i="1" l="1"/>
  <c r="T20" i="1" s="1"/>
  <c r="B21" i="1"/>
  <c r="H21" i="1"/>
  <c r="K21" i="1" l="1"/>
  <c r="B22" i="1"/>
  <c r="H22" i="1"/>
  <c r="K22" i="1" s="1"/>
  <c r="N22" i="1" l="1"/>
  <c r="T22" i="1" s="1"/>
  <c r="N21" i="1"/>
  <c r="T21" i="1" s="1"/>
  <c r="B23" i="1"/>
  <c r="H23" i="1"/>
  <c r="K23" i="1" s="1"/>
  <c r="N23" i="1" l="1"/>
  <c r="T23" i="1" s="1"/>
  <c r="B24" i="1"/>
  <c r="H24" i="1"/>
  <c r="K24" i="1" s="1"/>
  <c r="N24" i="1" s="1"/>
  <c r="T24" i="1" s="1"/>
  <c r="B25" i="1" l="1"/>
  <c r="H26" i="1" s="1"/>
  <c r="K26" i="1" s="1"/>
  <c r="H25" i="1"/>
  <c r="K25" i="1" s="1"/>
  <c r="N25" i="1" l="1"/>
  <c r="T25" i="1" s="1"/>
  <c r="N26" i="1"/>
  <c r="T26" i="1" s="1"/>
  <c r="B26" i="1"/>
  <c r="H27" i="1" l="1"/>
  <c r="K27" i="1" s="1"/>
  <c r="B27" i="1"/>
  <c r="N27" i="1" l="1"/>
  <c r="T27" i="1" s="1"/>
  <c r="H28" i="1"/>
  <c r="K28" i="1" s="1"/>
  <c r="B28" i="1"/>
  <c r="N28" i="1" l="1"/>
  <c r="T28" i="1" s="1"/>
  <c r="B29" i="1"/>
  <c r="H29" i="1"/>
  <c r="K29" i="1" s="1"/>
  <c r="N29" i="1" l="1"/>
  <c r="T29" i="1" s="1"/>
  <c r="B30" i="1"/>
  <c r="H30" i="1"/>
  <c r="K30" i="1" s="1"/>
  <c r="N30" i="1" l="1"/>
  <c r="T30" i="1" s="1"/>
  <c r="H31" i="1"/>
  <c r="K31" i="1" s="1"/>
  <c r="B31" i="1"/>
  <c r="N31" i="1" l="1"/>
  <c r="T31" i="1" s="1"/>
  <c r="H32" i="1"/>
  <c r="K32" i="1" s="1"/>
  <c r="B32" i="1"/>
  <c r="N32" i="1" l="1"/>
  <c r="T32" i="1" s="1"/>
  <c r="B33" i="1"/>
  <c r="H33" i="1"/>
  <c r="K33" i="1" s="1"/>
  <c r="N33" i="1" l="1"/>
  <c r="T33" i="1" s="1"/>
  <c r="B34" i="1"/>
  <c r="H34" i="1"/>
  <c r="K34" i="1" s="1"/>
  <c r="N34" i="1" l="1"/>
  <c r="T34" i="1" s="1"/>
  <c r="H35" i="1"/>
  <c r="K35" i="1" s="1"/>
  <c r="B35" i="1"/>
  <c r="N35" i="1" l="1"/>
  <c r="T35" i="1" s="1"/>
  <c r="B36" i="1"/>
  <c r="H36" i="1"/>
  <c r="K36" i="1" s="1"/>
  <c r="N36" i="1" l="1"/>
  <c r="T36" i="1" s="1"/>
  <c r="B37" i="1"/>
  <c r="H37" i="1"/>
  <c r="K37" i="1" s="1"/>
  <c r="N37" i="1" l="1"/>
  <c r="T37" i="1" s="1"/>
  <c r="B38" i="1"/>
  <c r="H38" i="1"/>
  <c r="K38" i="1" s="1"/>
  <c r="N38" i="1" l="1"/>
  <c r="T38" i="1" s="1"/>
  <c r="B39" i="1"/>
  <c r="H39" i="1"/>
  <c r="K39" i="1" s="1"/>
  <c r="N39" i="1" l="1"/>
  <c r="T39" i="1"/>
  <c r="T12" i="1" s="1"/>
  <c r="B40" i="1"/>
  <c r="H40" i="1"/>
  <c r="B41" i="1" l="1"/>
  <c r="H41" i="1"/>
  <c r="H42" i="1" l="1"/>
  <c r="B42" i="1"/>
  <c r="B43" i="1" l="1"/>
  <c r="H43" i="1"/>
  <c r="B44" i="1" l="1"/>
  <c r="H44" i="1"/>
  <c r="H45" i="1" l="1"/>
  <c r="B45" i="1"/>
  <c r="H46" i="1" l="1"/>
  <c r="B46" i="1"/>
  <c r="B47" i="1" l="1"/>
  <c r="H47" i="1"/>
  <c r="B48" i="1" l="1"/>
  <c r="H48" i="1"/>
  <c r="H49" i="1" l="1"/>
  <c r="B49" i="1"/>
  <c r="H50" i="1" l="1"/>
  <c r="B50" i="1"/>
  <c r="B51" i="1" l="1"/>
  <c r="H51" i="1"/>
  <c r="B52" i="1" l="1"/>
  <c r="H52" i="1"/>
  <c r="B53" i="1" l="1"/>
  <c r="H53" i="1"/>
  <c r="B54" i="1" l="1"/>
  <c r="H54" i="1"/>
  <c r="B55" i="1" l="1"/>
  <c r="H55" i="1"/>
  <c r="B56" i="1" l="1"/>
  <c r="H56" i="1"/>
  <c r="B57" i="1" l="1"/>
  <c r="H57" i="1"/>
  <c r="H58" i="1" l="1"/>
  <c r="B58" i="1"/>
  <c r="B59" i="1" l="1"/>
  <c r="H59" i="1"/>
  <c r="H60" i="1" l="1"/>
  <c r="B60" i="1"/>
  <c r="H61" i="1" l="1"/>
  <c r="B61" i="1"/>
  <c r="B62" i="1" l="1"/>
  <c r="H62" i="1"/>
  <c r="B63" i="1" l="1"/>
  <c r="H63" i="1"/>
  <c r="N12" i="1" s="1"/>
</calcChain>
</file>

<file path=xl/sharedStrings.xml><?xml version="1.0" encoding="utf-8"?>
<sst xmlns="http://schemas.openxmlformats.org/spreadsheetml/2006/main" count="20" uniqueCount="20">
  <si>
    <t>Total costo Efectivo Anual</t>
  </si>
  <si>
    <t>Total a Pagar</t>
  </si>
  <si>
    <t>Total Intereses</t>
  </si>
  <si>
    <t>TEA</t>
  </si>
  <si>
    <t xml:space="preserve">    Comision</t>
  </si>
  <si>
    <t>COMISION</t>
  </si>
  <si>
    <t xml:space="preserve">    Estructuracion</t>
  </si>
  <si>
    <t>IGV</t>
  </si>
  <si>
    <t xml:space="preserve">    DATOS FINANCIEROS</t>
  </si>
  <si>
    <t xml:space="preserve">    COMISIONES Y GASTOS</t>
  </si>
  <si>
    <t>COSTOS</t>
  </si>
  <si>
    <t>Tasa Mensual</t>
  </si>
  <si>
    <t xml:space="preserve">    Opc. Compra</t>
  </si>
  <si>
    <t>CTA. PAGO</t>
  </si>
  <si>
    <t>CTA. NETA</t>
  </si>
  <si>
    <t>INTERES</t>
  </si>
  <si>
    <t>AMORTIZACION</t>
  </si>
  <si>
    <t>SALDO</t>
  </si>
  <si>
    <t>CTAS.</t>
  </si>
  <si>
    <t>CALCULADORA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</si>
</sst>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8"/>
      <color rgb="FF002060"/>
      <name val="Calibri"/>
      <family val="2"/>
      <scheme val="minor"/>
    </font>
    <font>
      <b/>
      <sz val="20"/>
      <color rgb="FFFF0000"/>
      <name val="Elephant"/>
      <family val="1"/>
    </font>
    <font>
      <sz val="8"/>
      <color rgb="FF000000"/>
      <name val="Tahoma"/>
      <family val="2"/>
    </font>
    <font>
      <b/>
      <sz val="9"/>
      <color theme="0"/>
      <name val="Gotham"/>
    </font>
    <font>
      <b/>
      <sz val="9"/>
      <color rgb="FFE5005A"/>
      <name val="Gotham"/>
    </font>
    <font>
      <b/>
      <sz val="9"/>
      <color rgb="FFFF0000"/>
      <name val="Gotham"/>
    </font>
    <font>
      <b/>
      <sz val="9"/>
      <color rgb="FF0000CC"/>
      <name val="Gotham"/>
    </font>
    <font>
      <sz val="9"/>
      <color theme="1"/>
      <name val="Gotham"/>
    </font>
    <font>
      <b/>
      <i/>
      <sz val="9"/>
      <color rgb="FF0000CC"/>
      <name val="Gotham"/>
    </font>
    <font>
      <b/>
      <sz val="9"/>
      <name val="Gotham"/>
    </font>
    <font>
      <b/>
      <sz val="9"/>
      <color theme="1"/>
      <name val="Gotham"/>
    </font>
    <font>
      <i/>
      <sz val="9"/>
      <color theme="1"/>
      <name val="Gotham"/>
    </font>
    <font>
      <b/>
      <sz val="9"/>
      <color rgb="FF002060"/>
      <name val="Gotham"/>
    </font>
    <font>
      <sz val="9"/>
      <name val="Gotham"/>
    </font>
    <font>
      <u/>
      <sz val="9"/>
      <color theme="10"/>
      <name val="Gotham"/>
    </font>
    <font>
      <b/>
      <i/>
      <sz val="9"/>
      <name val="Gotham"/>
    </font>
    <font>
      <sz val="9"/>
      <color theme="0"/>
      <name val="Gotham"/>
    </font>
    <font>
      <b/>
      <sz val="18"/>
      <color rgb="FFE5005A"/>
      <name val="Gotham"/>
    </font>
    <font>
      <sz val="10"/>
      <color theme="1"/>
      <name val="Gotham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005A"/>
        <bgColor indexed="64"/>
      </patternFill>
    </fill>
    <fill>
      <patternFill patternType="solid">
        <fgColor rgb="FFF9AE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 applyAlignment="1"/>
    <xf numFmtId="0" fontId="0" fillId="0" borderId="0" xfId="0" applyFill="1"/>
    <xf numFmtId="164" fontId="3" fillId="0" borderId="0" xfId="0" applyNumberFormat="1" applyFont="1" applyFill="1" applyBorder="1" applyAlignment="1">
      <alignment vertical="center"/>
    </xf>
    <xf numFmtId="0" fontId="0" fillId="3" borderId="0" xfId="0" applyFill="1"/>
    <xf numFmtId="0" fontId="4" fillId="0" borderId="0" xfId="0" applyFont="1" applyFill="1" applyAlignment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/>
    <xf numFmtId="0" fontId="11" fillId="0" borderId="0" xfId="0" applyFont="1" applyFill="1" applyAlignment="1">
      <alignment horizontal="center" vertical="top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10" fontId="12" fillId="2" borderId="3" xfId="3" applyNumberFormat="1" applyFont="1" applyFill="1" applyBorder="1" applyAlignment="1">
      <alignment horizontal="center" vertical="center"/>
    </xf>
    <xf numFmtId="10" fontId="12" fillId="2" borderId="4" xfId="3" applyNumberFormat="1" applyFont="1" applyFill="1" applyBorder="1" applyAlignment="1">
      <alignment horizontal="center" vertical="center"/>
    </xf>
    <xf numFmtId="0" fontId="10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0" fontId="12" fillId="2" borderId="5" xfId="3" applyNumberFormat="1" applyFont="1" applyFill="1" applyBorder="1" applyAlignment="1">
      <alignment horizontal="center" vertical="center"/>
    </xf>
    <xf numFmtId="10" fontId="12" fillId="2" borderId="6" xfId="3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Fill="1" applyAlignment="1"/>
    <xf numFmtId="0" fontId="13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0" fontId="14" fillId="0" borderId="0" xfId="0" applyFont="1" applyFill="1"/>
    <xf numFmtId="0" fontId="10" fillId="0" borderId="0" xfId="0" applyFont="1" applyFill="1" applyAlignment="1">
      <alignment horizontal="left"/>
    </xf>
    <xf numFmtId="9" fontId="9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16" fillId="0" borderId="2" xfId="0" applyFont="1" applyFill="1" applyBorder="1" applyAlignment="1" applyProtection="1">
      <alignment horizontal="left"/>
    </xf>
    <xf numFmtId="164" fontId="12" fillId="2" borderId="2" xfId="2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2" xfId="0" applyFont="1" applyFill="1" applyBorder="1" applyAlignment="1"/>
    <xf numFmtId="0" fontId="10" fillId="0" borderId="2" xfId="0" applyFont="1" applyFill="1" applyBorder="1"/>
    <xf numFmtId="0" fontId="10" fillId="0" borderId="2" xfId="0" applyFont="1" applyBorder="1"/>
    <xf numFmtId="10" fontId="12" fillId="0" borderId="2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4" fontId="12" fillId="2" borderId="2" xfId="3" applyNumberFormat="1" applyFont="1" applyFill="1" applyBorder="1" applyAlignment="1">
      <alignment horizontal="right"/>
    </xf>
    <xf numFmtId="0" fontId="10" fillId="0" borderId="2" xfId="0" applyFont="1" applyBorder="1" applyAlignment="1"/>
    <xf numFmtId="10" fontId="10" fillId="0" borderId="0" xfId="0" applyNumberFormat="1" applyFont="1" applyFill="1" applyBorder="1" applyAlignment="1"/>
    <xf numFmtId="165" fontId="13" fillId="0" borderId="0" xfId="3" applyNumberFormat="1" applyFont="1" applyFill="1" applyBorder="1" applyAlignment="1"/>
    <xf numFmtId="0" fontId="16" fillId="0" borderId="2" xfId="0" applyFont="1" applyFill="1" applyBorder="1" applyAlignment="1" applyProtection="1"/>
    <xf numFmtId="0" fontId="17" fillId="0" borderId="7" xfId="1" applyFont="1" applyBorder="1" applyAlignment="1" applyProtection="1">
      <alignment horizontal="left" vertical="top"/>
    </xf>
    <xf numFmtId="0" fontId="10" fillId="0" borderId="7" xfId="0" applyFont="1" applyBorder="1" applyAlignment="1">
      <alignment horizontal="left" vertical="top"/>
    </xf>
    <xf numFmtId="0" fontId="12" fillId="5" borderId="0" xfId="0" applyFont="1" applyFill="1" applyBorder="1" applyAlignment="1" applyProtection="1">
      <alignment horizontal="center" vertical="center"/>
    </xf>
    <xf numFmtId="164" fontId="18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9" fillId="0" borderId="9" xfId="0" applyFont="1" applyFill="1" applyBorder="1" applyAlignment="1">
      <alignment horizontal="center"/>
    </xf>
    <xf numFmtId="164" fontId="19" fillId="0" borderId="9" xfId="0" applyNumberFormat="1" applyFont="1" applyFill="1" applyBorder="1" applyAlignment="1">
      <alignment horizontal="right" vertical="center"/>
    </xf>
    <xf numFmtId="164" fontId="19" fillId="0" borderId="9" xfId="0" applyNumberFormat="1" applyFont="1" applyFill="1" applyBorder="1" applyAlignment="1">
      <alignment horizontal="right"/>
    </xf>
    <xf numFmtId="0" fontId="10" fillId="3" borderId="0" xfId="0" applyFont="1" applyFill="1"/>
    <xf numFmtId="164" fontId="19" fillId="3" borderId="9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center" vertical="center"/>
    </xf>
    <xf numFmtId="0" fontId="21" fillId="0" borderId="9" xfId="0" applyFont="1" applyFill="1" applyBorder="1" applyAlignment="1">
      <alignment horizontal="center"/>
    </xf>
    <xf numFmtId="164" fontId="21" fillId="0" borderId="9" xfId="0" applyNumberFormat="1" applyFont="1" applyFill="1" applyBorder="1" applyAlignment="1">
      <alignment horizontal="right" vertical="center"/>
    </xf>
    <xf numFmtId="164" fontId="21" fillId="0" borderId="9" xfId="0" applyNumberFormat="1" applyFont="1" applyFill="1" applyBorder="1" applyAlignment="1">
      <alignment horizontal="right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2">
    <dxf>
      <font>
        <b val="0"/>
        <i val="0"/>
        <color rgb="FF0070C0"/>
        <name val="Cambria"/>
        <scheme val="none"/>
      </font>
      <fill>
        <patternFill>
          <bgColor theme="2"/>
        </patternFill>
      </fill>
    </dxf>
    <dxf>
      <font>
        <b val="0"/>
        <i val="0"/>
        <color auto="1"/>
        <name val="Cambria"/>
        <scheme val="none"/>
      </font>
      <fill>
        <patternFill>
          <bgColor theme="2"/>
        </patternFill>
      </fill>
    </dxf>
  </dxfs>
  <tableStyles count="0" defaultTableStyle="TableStyleMedium9" defaultPivotStyle="PivotStyleLight16"/>
  <colors>
    <mruColors>
      <color rgb="FFF9AE00"/>
      <color rgb="FFE50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Spin" dx="16" fmlaLink="$L$4" max="360" min="1" page="10" val="24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2</xdr:row>
          <xdr:rowOff>285750</xdr:rowOff>
        </xdr:from>
        <xdr:to>
          <xdr:col>17</xdr:col>
          <xdr:colOff>123825</xdr:colOff>
          <xdr:row>5</xdr:row>
          <xdr:rowOff>180975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TEA ANUAL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2</xdr:row>
          <xdr:rowOff>285750</xdr:rowOff>
        </xdr:from>
        <xdr:to>
          <xdr:col>13</xdr:col>
          <xdr:colOff>104775</xdr:colOff>
          <xdr:row>5</xdr:row>
          <xdr:rowOff>171450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NÚMERO DE CUOTAS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</xdr:row>
          <xdr:rowOff>400050</xdr:rowOff>
        </xdr:from>
        <xdr:to>
          <xdr:col>10</xdr:col>
          <xdr:colOff>323850</xdr:colOff>
          <xdr:row>5</xdr:row>
          <xdr:rowOff>19050</xdr:rowOff>
        </xdr:to>
        <xdr:sp macro="" textlink="">
          <xdr:nvSpPr>
            <xdr:cNvPr id="1044" name="Spinner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</xdr:row>
          <xdr:rowOff>295275</xdr:rowOff>
        </xdr:from>
        <xdr:to>
          <xdr:col>5</xdr:col>
          <xdr:colOff>457200</xdr:colOff>
          <xdr:row>5</xdr:row>
          <xdr:rowOff>152400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IMPORTE A EVALUAR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</xdr:row>
          <xdr:rowOff>285750</xdr:rowOff>
        </xdr:from>
        <xdr:to>
          <xdr:col>9</xdr:col>
          <xdr:colOff>38100</xdr:colOff>
          <xdr:row>5</xdr:row>
          <xdr:rowOff>161925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xmlns="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CUOTA INICIAL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376"/>
  <sheetViews>
    <sheetView showGridLines="0" tabSelected="1" zoomScaleNormal="100" workbookViewId="0">
      <pane ySplit="14" topLeftCell="A18" activePane="bottomLeft" state="frozen"/>
      <selection pane="bottomLeft" activeCell="T5" sqref="T5"/>
    </sheetView>
  </sheetViews>
  <sheetFormatPr defaultColWidth="11.42578125" defaultRowHeight="15" x14ac:dyDescent="0.25"/>
  <cols>
    <col min="1" max="4" width="5.7109375" style="24" customWidth="1"/>
    <col min="5" max="5" width="2.5703125" style="24" customWidth="1"/>
    <col min="6" max="6" width="7.140625" style="24" customWidth="1"/>
    <col min="7" max="7" width="6.28515625" style="24" customWidth="1"/>
    <col min="8" max="13" width="5.7109375" style="24" customWidth="1"/>
    <col min="14" max="14" width="6.140625" style="24" customWidth="1"/>
    <col min="15" max="21" width="5.7109375" style="24" customWidth="1"/>
    <col min="22" max="22" width="3.7109375" style="24" customWidth="1"/>
    <col min="23" max="23" width="5.7109375" style="24" customWidth="1"/>
    <col min="24" max="25" width="5.7109375" customWidth="1"/>
    <col min="26" max="26" width="3.7109375" customWidth="1"/>
    <col min="27" max="28" width="6.5703125" customWidth="1"/>
  </cols>
  <sheetData>
    <row r="1" spans="1:28" ht="15" customHeight="1" x14ac:dyDescent="0.25">
      <c r="A1" s="70" t="s">
        <v>19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13"/>
      <c r="X1" s="5"/>
      <c r="Y1" s="5"/>
      <c r="Z1" s="5"/>
      <c r="AA1" s="5"/>
      <c r="AB1" s="5"/>
    </row>
    <row r="2" spans="1:28" ht="21.7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13"/>
      <c r="X2" s="5"/>
      <c r="Y2" s="5"/>
      <c r="Z2" s="5"/>
      <c r="AA2" s="5"/>
      <c r="AB2" s="5"/>
    </row>
    <row r="3" spans="1:28" ht="32.25" customHeight="1" x14ac:dyDescent="0.25">
      <c r="A3" s="14" t="s">
        <v>8</v>
      </c>
      <c r="B3" s="15"/>
      <c r="C3" s="16"/>
      <c r="D3" s="16"/>
      <c r="E3" s="16"/>
      <c r="F3" s="16"/>
      <c r="G3" s="16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6"/>
      <c r="W3" s="16"/>
      <c r="X3" s="2"/>
      <c r="Y3" s="2"/>
    </row>
    <row r="4" spans="1:28" ht="15.75" customHeight="1" x14ac:dyDescent="0.25">
      <c r="A4" s="16"/>
      <c r="B4" s="18">
        <v>100000</v>
      </c>
      <c r="C4" s="19"/>
      <c r="D4" s="19"/>
      <c r="E4" s="19"/>
      <c r="F4" s="20"/>
      <c r="G4" s="21"/>
      <c r="H4" s="22">
        <v>0.2</v>
      </c>
      <c r="I4" s="23"/>
      <c r="K4" s="16"/>
      <c r="L4" s="25">
        <v>24</v>
      </c>
      <c r="M4" s="26"/>
      <c r="N4" s="16"/>
      <c r="O4" s="27" t="s">
        <v>3</v>
      </c>
      <c r="P4" s="22">
        <v>0.15</v>
      </c>
      <c r="Q4" s="23"/>
      <c r="R4" s="16"/>
    </row>
    <row r="5" spans="1:28" ht="18.75" customHeight="1" x14ac:dyDescent="0.25">
      <c r="B5" s="28"/>
      <c r="C5" s="29"/>
      <c r="D5" s="29"/>
      <c r="E5" s="29"/>
      <c r="F5" s="30"/>
      <c r="G5" s="16"/>
      <c r="H5" s="31"/>
      <c r="I5" s="32"/>
      <c r="L5" s="33"/>
      <c r="M5" s="34"/>
      <c r="N5" s="16"/>
      <c r="O5" s="27"/>
      <c r="P5" s="31"/>
      <c r="Q5" s="32"/>
      <c r="R5" s="16"/>
    </row>
    <row r="6" spans="1:28" ht="15" customHeight="1" x14ac:dyDescent="0.25">
      <c r="A6" s="35"/>
      <c r="B6" s="35"/>
      <c r="C6" s="35"/>
      <c r="D6" s="35"/>
      <c r="E6" s="35"/>
      <c r="F6" s="36"/>
      <c r="G6" s="16"/>
      <c r="H6" s="16"/>
      <c r="I6" s="16"/>
      <c r="J6" s="16"/>
      <c r="K6" s="16"/>
      <c r="L6" s="16"/>
      <c r="M6" s="16"/>
      <c r="N6" s="16"/>
      <c r="Q6" s="16"/>
      <c r="R6" s="16"/>
      <c r="S6" s="37"/>
      <c r="V6" s="36"/>
      <c r="W6" s="38"/>
      <c r="AB6" s="3"/>
    </row>
    <row r="7" spans="1:28" ht="19.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39"/>
      <c r="L7" s="16"/>
      <c r="M7" s="16"/>
      <c r="N7" s="16"/>
      <c r="O7" s="16"/>
      <c r="P7" s="40"/>
      <c r="Q7" s="16"/>
      <c r="R7" s="16"/>
      <c r="S7" s="16"/>
      <c r="T7" s="16"/>
      <c r="U7" s="41"/>
      <c r="V7" s="42"/>
      <c r="W7" s="42"/>
      <c r="X7" s="2"/>
      <c r="Y7" s="2"/>
      <c r="Z7" s="2"/>
      <c r="AA7" s="1"/>
      <c r="AB7" s="1"/>
    </row>
    <row r="8" spans="1:28" x14ac:dyDescent="0.25">
      <c r="A8" s="43" t="s">
        <v>9</v>
      </c>
      <c r="B8" s="44"/>
      <c r="C8" s="44"/>
      <c r="D8" s="44"/>
      <c r="E8" s="44"/>
      <c r="F8" s="44"/>
      <c r="G8" s="44"/>
      <c r="H8" s="16"/>
      <c r="I8" s="45" t="s">
        <v>10</v>
      </c>
      <c r="J8" s="16"/>
      <c r="L8" s="46"/>
      <c r="M8" s="46"/>
      <c r="N8" s="46"/>
      <c r="O8" s="46"/>
      <c r="P8" s="46"/>
      <c r="Q8" s="46"/>
      <c r="R8" s="16"/>
      <c r="T8" s="46"/>
      <c r="U8" s="46"/>
      <c r="V8" s="46"/>
      <c r="W8" s="46"/>
    </row>
    <row r="9" spans="1:28" x14ac:dyDescent="0.25">
      <c r="A9" s="47" t="s">
        <v>6</v>
      </c>
      <c r="B9" s="47"/>
      <c r="C9" s="47"/>
      <c r="D9" s="47"/>
      <c r="E9" s="47"/>
      <c r="F9" s="48">
        <f>B4*0.018</f>
        <v>1799.9999999999998</v>
      </c>
      <c r="G9" s="48"/>
      <c r="H9" s="49"/>
      <c r="I9" s="50" t="s">
        <v>11</v>
      </c>
      <c r="J9" s="51"/>
      <c r="K9" s="52"/>
      <c r="L9" s="50"/>
      <c r="M9" s="52"/>
      <c r="N9" s="53">
        <f>P4/12</f>
        <v>1.2499999999999999E-2</v>
      </c>
      <c r="O9" s="53"/>
      <c r="S9" s="54"/>
      <c r="T9" s="54"/>
      <c r="U9" s="54"/>
      <c r="V9" s="46"/>
    </row>
    <row r="10" spans="1:28" x14ac:dyDescent="0.25">
      <c r="A10" s="47" t="s">
        <v>12</v>
      </c>
      <c r="B10" s="47"/>
      <c r="C10" s="47"/>
      <c r="D10" s="47"/>
      <c r="E10" s="47"/>
      <c r="F10" s="55">
        <f>B4*0.01</f>
        <v>1000</v>
      </c>
      <c r="G10" s="55"/>
      <c r="H10" s="49"/>
      <c r="I10" s="50" t="s">
        <v>0</v>
      </c>
      <c r="J10" s="51"/>
      <c r="K10" s="52"/>
      <c r="L10" s="56"/>
      <c r="M10" s="52"/>
      <c r="N10" s="53">
        <f>((1+N9)^12)-1</f>
        <v>0.16075451772299854</v>
      </c>
      <c r="O10" s="53"/>
      <c r="P10" s="57"/>
      <c r="Q10" s="57"/>
      <c r="R10" s="58"/>
      <c r="S10" s="49"/>
      <c r="T10" s="49"/>
      <c r="U10" s="49"/>
      <c r="V10" s="49"/>
      <c r="W10" s="16"/>
      <c r="X10" s="2"/>
      <c r="Y10" s="2"/>
    </row>
    <row r="11" spans="1:28" x14ac:dyDescent="0.25">
      <c r="A11" s="59" t="s">
        <v>4</v>
      </c>
      <c r="B11" s="59"/>
      <c r="C11" s="59"/>
      <c r="D11" s="59"/>
      <c r="E11" s="59"/>
      <c r="F11" s="48">
        <v>2.5</v>
      </c>
      <c r="G11" s="48"/>
      <c r="H11" s="49"/>
      <c r="J11" s="42"/>
      <c r="K11" s="42"/>
      <c r="L11" s="42"/>
      <c r="M11" s="42"/>
      <c r="N11" s="42"/>
      <c r="O11" s="42"/>
      <c r="P11" s="42"/>
      <c r="Q11" s="42"/>
      <c r="R11" s="42"/>
      <c r="S11" s="54"/>
      <c r="T11" s="54"/>
      <c r="U11" s="54"/>
      <c r="V11" s="46"/>
    </row>
    <row r="12" spans="1:28" ht="21" customHeight="1" x14ac:dyDescent="0.25">
      <c r="A12" s="60"/>
      <c r="B12" s="61"/>
      <c r="C12" s="61"/>
      <c r="D12" s="61"/>
      <c r="E12" s="61"/>
      <c r="F12" s="61"/>
      <c r="G12" s="61"/>
      <c r="H12" s="49"/>
      <c r="K12" s="62" t="s">
        <v>2</v>
      </c>
      <c r="L12" s="62"/>
      <c r="M12" s="62"/>
      <c r="N12" s="63">
        <f>SUM(H15:J375)</f>
        <v>11096.918856055889</v>
      </c>
      <c r="O12" s="64"/>
      <c r="P12" s="64"/>
      <c r="Q12" s="62" t="s">
        <v>1</v>
      </c>
      <c r="R12" s="62"/>
      <c r="S12" s="62"/>
      <c r="T12" s="63">
        <f>SUM(T15:V375)</f>
        <v>93165.164250146001</v>
      </c>
      <c r="U12" s="64"/>
      <c r="V12" s="64"/>
    </row>
    <row r="13" spans="1:28" ht="15" customHeight="1" x14ac:dyDescent="0.25">
      <c r="A13" s="6" t="s">
        <v>18</v>
      </c>
      <c r="B13" s="7" t="s">
        <v>17</v>
      </c>
      <c r="C13" s="8"/>
      <c r="D13" s="9"/>
      <c r="E13" s="10" t="s">
        <v>16</v>
      </c>
      <c r="F13" s="11"/>
      <c r="G13" s="12"/>
      <c r="H13" s="7" t="s">
        <v>15</v>
      </c>
      <c r="I13" s="8"/>
      <c r="J13" s="9"/>
      <c r="K13" s="10" t="s">
        <v>14</v>
      </c>
      <c r="L13" s="11"/>
      <c r="M13" s="12"/>
      <c r="N13" s="10" t="s">
        <v>7</v>
      </c>
      <c r="O13" s="11"/>
      <c r="P13" s="12"/>
      <c r="Q13" s="10" t="s">
        <v>5</v>
      </c>
      <c r="R13" s="11"/>
      <c r="S13" s="12"/>
      <c r="T13" s="10" t="s">
        <v>13</v>
      </c>
      <c r="U13" s="11"/>
      <c r="V13" s="12"/>
    </row>
    <row r="14" spans="1:28" x14ac:dyDescent="0.25">
      <c r="A14" s="6"/>
      <c r="B14" s="7"/>
      <c r="C14" s="8"/>
      <c r="D14" s="9"/>
      <c r="E14" s="10"/>
      <c r="F14" s="11"/>
      <c r="G14" s="12"/>
      <c r="H14" s="7"/>
      <c r="I14" s="8"/>
      <c r="J14" s="9"/>
      <c r="K14" s="10"/>
      <c r="L14" s="11"/>
      <c r="M14" s="12"/>
      <c r="N14" s="10"/>
      <c r="O14" s="11"/>
      <c r="P14" s="12"/>
      <c r="Q14" s="10"/>
      <c r="R14" s="11"/>
      <c r="S14" s="12"/>
      <c r="T14" s="10"/>
      <c r="U14" s="11"/>
      <c r="V14" s="12"/>
    </row>
    <row r="15" spans="1:28" x14ac:dyDescent="0.25">
      <c r="A15" s="71">
        <v>0</v>
      </c>
      <c r="B15" s="72">
        <f>B4/1.18*(1-H4)</f>
        <v>67796.610169491541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>
        <v>0</v>
      </c>
      <c r="U15" s="73"/>
      <c r="V15" s="73"/>
    </row>
    <row r="16" spans="1:28" x14ac:dyDescent="0.25">
      <c r="A16" s="71">
        <f t="shared" ref="A16:A79" si="0">IF(ROW(A16)-15&gt;$L$4,"",ROW(A16)-15)</f>
        <v>1</v>
      </c>
      <c r="B16" s="72">
        <f t="shared" ref="B16:B79" si="1">IF(A16="","",B15-E16)</f>
        <v>65356.837420545708</v>
      </c>
      <c r="C16" s="72"/>
      <c r="D16" s="72"/>
      <c r="E16" s="72">
        <f>IF(A16="","",-PPMT($N$9,A16,$L$4,$B$15,0,0))</f>
        <v>2439.7727489458321</v>
      </c>
      <c r="F16" s="72"/>
      <c r="G16" s="72"/>
      <c r="H16" s="72">
        <f t="shared" ref="H16:H79" si="2">IF(A16="","",IF(A15&lt;=$L$4-1,B15*$N$9,1/0))</f>
        <v>847.45762711864415</v>
      </c>
      <c r="I16" s="72"/>
      <c r="J16" s="72"/>
      <c r="K16" s="72">
        <f>IF(A16="","",E16+H16)</f>
        <v>3287.2303760644763</v>
      </c>
      <c r="L16" s="72"/>
      <c r="M16" s="72"/>
      <c r="N16" s="72">
        <f>IF(A16="","",(K16+Q16)*18%)</f>
        <v>592.15146769160572</v>
      </c>
      <c r="O16" s="72"/>
      <c r="P16" s="72"/>
      <c r="Q16" s="72">
        <f>IF(A16="","",$F$11)</f>
        <v>2.5</v>
      </c>
      <c r="R16" s="72"/>
      <c r="S16" s="72"/>
      <c r="T16" s="73">
        <f>IF(A16="","",K16+N16+Q16)</f>
        <v>3881.8818437560822</v>
      </c>
      <c r="U16" s="73"/>
      <c r="V16" s="73"/>
    </row>
    <row r="17" spans="1:22" x14ac:dyDescent="0.25">
      <c r="A17" s="71">
        <f t="shared" si="0"/>
        <v>2</v>
      </c>
      <c r="B17" s="72">
        <f t="shared" si="1"/>
        <v>62886.567512238049</v>
      </c>
      <c r="C17" s="72"/>
      <c r="D17" s="72"/>
      <c r="E17" s="72">
        <f t="shared" ref="E17:E80" si="3">IF(A17="","",-PPMT($N$9,A17,$L$4,$B$15,0,0))</f>
        <v>2470.269908307655</v>
      </c>
      <c r="F17" s="72"/>
      <c r="G17" s="72"/>
      <c r="H17" s="72">
        <f t="shared" si="2"/>
        <v>816.96046775682123</v>
      </c>
      <c r="I17" s="72"/>
      <c r="J17" s="72"/>
      <c r="K17" s="72">
        <f t="shared" ref="K17:K80" si="4">IF(A17="","",E17+H17)</f>
        <v>3287.2303760644763</v>
      </c>
      <c r="L17" s="72"/>
      <c r="M17" s="72"/>
      <c r="N17" s="72">
        <f t="shared" ref="N17:N80" si="5">IF(A17="","",(K17+Q17)*18%)</f>
        <v>592.15146769160572</v>
      </c>
      <c r="O17" s="72"/>
      <c r="P17" s="72"/>
      <c r="Q17" s="72">
        <f t="shared" ref="Q17:Q80" si="6">IF(A17="","",$F$11)</f>
        <v>2.5</v>
      </c>
      <c r="R17" s="72"/>
      <c r="S17" s="72"/>
      <c r="T17" s="73">
        <f t="shared" ref="T17:T80" si="7">IF(A17="","",K17+N17+Q17)</f>
        <v>3881.8818437560822</v>
      </c>
      <c r="U17" s="73"/>
      <c r="V17" s="73"/>
    </row>
    <row r="18" spans="1:22" x14ac:dyDescent="0.25">
      <c r="A18" s="71">
        <f t="shared" si="0"/>
        <v>3</v>
      </c>
      <c r="B18" s="72">
        <f t="shared" si="1"/>
        <v>60385.41923007655</v>
      </c>
      <c r="C18" s="72"/>
      <c r="D18" s="72"/>
      <c r="E18" s="72">
        <f t="shared" si="3"/>
        <v>2501.1482821615009</v>
      </c>
      <c r="F18" s="72"/>
      <c r="G18" s="72"/>
      <c r="H18" s="72">
        <f t="shared" si="2"/>
        <v>786.08209390297554</v>
      </c>
      <c r="I18" s="72"/>
      <c r="J18" s="72"/>
      <c r="K18" s="72">
        <f t="shared" si="4"/>
        <v>3287.2303760644763</v>
      </c>
      <c r="L18" s="72"/>
      <c r="M18" s="72"/>
      <c r="N18" s="72">
        <f t="shared" si="5"/>
        <v>592.15146769160572</v>
      </c>
      <c r="O18" s="72"/>
      <c r="P18" s="72"/>
      <c r="Q18" s="72">
        <f t="shared" si="6"/>
        <v>2.5</v>
      </c>
      <c r="R18" s="72"/>
      <c r="S18" s="72"/>
      <c r="T18" s="73">
        <f t="shared" si="7"/>
        <v>3881.8818437560822</v>
      </c>
      <c r="U18" s="73"/>
      <c r="V18" s="73"/>
    </row>
    <row r="19" spans="1:22" x14ac:dyDescent="0.25">
      <c r="A19" s="71">
        <f t="shared" si="0"/>
        <v>4</v>
      </c>
      <c r="B19" s="72">
        <f t="shared" si="1"/>
        <v>57853.006594388033</v>
      </c>
      <c r="C19" s="72"/>
      <c r="D19" s="72"/>
      <c r="E19" s="72">
        <f t="shared" si="3"/>
        <v>2532.4126356885195</v>
      </c>
      <c r="F19" s="72"/>
      <c r="G19" s="72"/>
      <c r="H19" s="72">
        <f t="shared" si="2"/>
        <v>754.81774037595676</v>
      </c>
      <c r="I19" s="72"/>
      <c r="J19" s="72"/>
      <c r="K19" s="72">
        <f t="shared" si="4"/>
        <v>3287.2303760644763</v>
      </c>
      <c r="L19" s="72"/>
      <c r="M19" s="72"/>
      <c r="N19" s="72">
        <f t="shared" si="5"/>
        <v>592.15146769160572</v>
      </c>
      <c r="O19" s="72"/>
      <c r="P19" s="72"/>
      <c r="Q19" s="72">
        <f t="shared" si="6"/>
        <v>2.5</v>
      </c>
      <c r="R19" s="72"/>
      <c r="S19" s="72"/>
      <c r="T19" s="73">
        <f t="shared" si="7"/>
        <v>3881.8818437560822</v>
      </c>
      <c r="U19" s="73"/>
      <c r="V19" s="73"/>
    </row>
    <row r="20" spans="1:22" x14ac:dyDescent="0.25">
      <c r="A20" s="71">
        <f t="shared" si="0"/>
        <v>5</v>
      </c>
      <c r="B20" s="72">
        <f t="shared" si="1"/>
        <v>55288.938800753407</v>
      </c>
      <c r="C20" s="72"/>
      <c r="D20" s="72"/>
      <c r="E20" s="72">
        <f t="shared" si="3"/>
        <v>2564.0677936346265</v>
      </c>
      <c r="F20" s="72"/>
      <c r="G20" s="72"/>
      <c r="H20" s="72">
        <f t="shared" si="2"/>
        <v>723.16258242985032</v>
      </c>
      <c r="I20" s="72"/>
      <c r="J20" s="72"/>
      <c r="K20" s="72">
        <f t="shared" si="4"/>
        <v>3287.2303760644768</v>
      </c>
      <c r="L20" s="72"/>
      <c r="M20" s="72"/>
      <c r="N20" s="72">
        <f t="shared" si="5"/>
        <v>592.15146769160583</v>
      </c>
      <c r="O20" s="72"/>
      <c r="P20" s="72"/>
      <c r="Q20" s="72">
        <f t="shared" si="6"/>
        <v>2.5</v>
      </c>
      <c r="R20" s="72"/>
      <c r="S20" s="72"/>
      <c r="T20" s="73">
        <f t="shared" si="7"/>
        <v>3881.8818437560826</v>
      </c>
      <c r="U20" s="73"/>
      <c r="V20" s="73"/>
    </row>
    <row r="21" spans="1:22" x14ac:dyDescent="0.25">
      <c r="A21" s="71">
        <f t="shared" si="0"/>
        <v>6</v>
      </c>
      <c r="B21" s="72">
        <f t="shared" si="1"/>
        <v>52692.820159698349</v>
      </c>
      <c r="C21" s="72"/>
      <c r="D21" s="72"/>
      <c r="E21" s="72">
        <f t="shared" si="3"/>
        <v>2596.118641055059</v>
      </c>
      <c r="F21" s="72"/>
      <c r="G21" s="72"/>
      <c r="H21" s="72">
        <f t="shared" si="2"/>
        <v>691.11173500941754</v>
      </c>
      <c r="I21" s="72"/>
      <c r="J21" s="72"/>
      <c r="K21" s="72">
        <f t="shared" si="4"/>
        <v>3287.2303760644763</v>
      </c>
      <c r="L21" s="72"/>
      <c r="M21" s="72"/>
      <c r="N21" s="72">
        <f t="shared" si="5"/>
        <v>592.15146769160572</v>
      </c>
      <c r="O21" s="72"/>
      <c r="P21" s="72"/>
      <c r="Q21" s="72">
        <f t="shared" si="6"/>
        <v>2.5</v>
      </c>
      <c r="R21" s="72"/>
      <c r="S21" s="72"/>
      <c r="T21" s="73">
        <f t="shared" si="7"/>
        <v>3881.8818437560822</v>
      </c>
      <c r="U21" s="73"/>
      <c r="V21" s="73"/>
    </row>
    <row r="22" spans="1:22" x14ac:dyDescent="0.25">
      <c r="A22" s="71">
        <f t="shared" si="0"/>
        <v>7</v>
      </c>
      <c r="B22" s="72">
        <f t="shared" si="1"/>
        <v>50064.250035630103</v>
      </c>
      <c r="C22" s="72"/>
      <c r="D22" s="72"/>
      <c r="E22" s="72">
        <f t="shared" si="3"/>
        <v>2628.5701240682474</v>
      </c>
      <c r="F22" s="72"/>
      <c r="G22" s="72"/>
      <c r="H22" s="72">
        <f t="shared" si="2"/>
        <v>658.66025199622936</v>
      </c>
      <c r="I22" s="72"/>
      <c r="J22" s="72"/>
      <c r="K22" s="72">
        <f t="shared" si="4"/>
        <v>3287.2303760644768</v>
      </c>
      <c r="L22" s="72"/>
      <c r="M22" s="72"/>
      <c r="N22" s="72">
        <f t="shared" si="5"/>
        <v>592.15146769160583</v>
      </c>
      <c r="O22" s="72"/>
      <c r="P22" s="72"/>
      <c r="Q22" s="72">
        <f t="shared" si="6"/>
        <v>2.5</v>
      </c>
      <c r="R22" s="72"/>
      <c r="S22" s="72"/>
      <c r="T22" s="73">
        <f t="shared" si="7"/>
        <v>3881.8818437560826</v>
      </c>
      <c r="U22" s="73"/>
      <c r="V22" s="73"/>
    </row>
    <row r="23" spans="1:22" x14ac:dyDescent="0.25">
      <c r="A23" s="71">
        <f t="shared" si="0"/>
        <v>8</v>
      </c>
      <c r="B23" s="72">
        <f t="shared" si="1"/>
        <v>47402.822785011005</v>
      </c>
      <c r="C23" s="72"/>
      <c r="D23" s="72"/>
      <c r="E23" s="72">
        <f t="shared" si="3"/>
        <v>2661.4272506191005</v>
      </c>
      <c r="F23" s="72"/>
      <c r="G23" s="72"/>
      <c r="H23" s="72">
        <f t="shared" si="2"/>
        <v>625.80312544537628</v>
      </c>
      <c r="I23" s="72"/>
      <c r="J23" s="72"/>
      <c r="K23" s="72">
        <f t="shared" si="4"/>
        <v>3287.2303760644768</v>
      </c>
      <c r="L23" s="72"/>
      <c r="M23" s="72"/>
      <c r="N23" s="72">
        <f t="shared" si="5"/>
        <v>592.15146769160583</v>
      </c>
      <c r="O23" s="72"/>
      <c r="P23" s="72"/>
      <c r="Q23" s="72">
        <f t="shared" si="6"/>
        <v>2.5</v>
      </c>
      <c r="R23" s="72"/>
      <c r="S23" s="72"/>
      <c r="T23" s="73">
        <f t="shared" si="7"/>
        <v>3881.8818437560826</v>
      </c>
      <c r="U23" s="73"/>
      <c r="V23" s="73"/>
    </row>
    <row r="24" spans="1:22" x14ac:dyDescent="0.25">
      <c r="A24" s="71">
        <f t="shared" si="0"/>
        <v>9</v>
      </c>
      <c r="B24" s="72">
        <f t="shared" si="1"/>
        <v>44708.127693759168</v>
      </c>
      <c r="C24" s="72"/>
      <c r="D24" s="72"/>
      <c r="E24" s="72">
        <f t="shared" si="3"/>
        <v>2694.6950912518391</v>
      </c>
      <c r="F24" s="72"/>
      <c r="G24" s="72"/>
      <c r="H24" s="72">
        <f t="shared" si="2"/>
        <v>592.53528481263754</v>
      </c>
      <c r="I24" s="72"/>
      <c r="J24" s="72"/>
      <c r="K24" s="72">
        <f t="shared" si="4"/>
        <v>3287.2303760644768</v>
      </c>
      <c r="L24" s="72"/>
      <c r="M24" s="72"/>
      <c r="N24" s="72">
        <f t="shared" si="5"/>
        <v>592.15146769160583</v>
      </c>
      <c r="O24" s="72"/>
      <c r="P24" s="72"/>
      <c r="Q24" s="72">
        <f t="shared" si="6"/>
        <v>2.5</v>
      </c>
      <c r="R24" s="72"/>
      <c r="S24" s="72"/>
      <c r="T24" s="73">
        <f t="shared" si="7"/>
        <v>3881.8818437560826</v>
      </c>
      <c r="U24" s="73"/>
      <c r="V24" s="73"/>
    </row>
    <row r="25" spans="1:22" x14ac:dyDescent="0.25">
      <c r="A25" s="71">
        <f t="shared" si="0"/>
        <v>10</v>
      </c>
      <c r="B25" s="72">
        <f t="shared" si="1"/>
        <v>41979.748913866679</v>
      </c>
      <c r="C25" s="72"/>
      <c r="D25" s="72"/>
      <c r="E25" s="72">
        <f t="shared" si="3"/>
        <v>2728.3787798924873</v>
      </c>
      <c r="F25" s="72"/>
      <c r="G25" s="72"/>
      <c r="H25" s="72">
        <f t="shared" si="2"/>
        <v>558.85159617198951</v>
      </c>
      <c r="I25" s="72"/>
      <c r="J25" s="72"/>
      <c r="K25" s="72">
        <f t="shared" si="4"/>
        <v>3287.2303760644768</v>
      </c>
      <c r="L25" s="72"/>
      <c r="M25" s="72"/>
      <c r="N25" s="72">
        <f t="shared" si="5"/>
        <v>592.15146769160583</v>
      </c>
      <c r="O25" s="72"/>
      <c r="P25" s="72"/>
      <c r="Q25" s="72">
        <f t="shared" si="6"/>
        <v>2.5</v>
      </c>
      <c r="R25" s="72"/>
      <c r="S25" s="72"/>
      <c r="T25" s="73">
        <f t="shared" si="7"/>
        <v>3881.8818437560826</v>
      </c>
      <c r="U25" s="73"/>
      <c r="V25" s="73"/>
    </row>
    <row r="26" spans="1:22" x14ac:dyDescent="0.25">
      <c r="A26" s="71">
        <f t="shared" si="0"/>
        <v>11</v>
      </c>
      <c r="B26" s="72">
        <f t="shared" si="1"/>
        <v>39217.265399225536</v>
      </c>
      <c r="C26" s="72"/>
      <c r="D26" s="72"/>
      <c r="E26" s="72">
        <f t="shared" si="3"/>
        <v>2762.4835146411433</v>
      </c>
      <c r="F26" s="72"/>
      <c r="G26" s="72"/>
      <c r="H26" s="72">
        <f t="shared" si="2"/>
        <v>524.74686142333348</v>
      </c>
      <c r="I26" s="72"/>
      <c r="J26" s="72"/>
      <c r="K26" s="72">
        <f t="shared" si="4"/>
        <v>3287.2303760644768</v>
      </c>
      <c r="L26" s="72"/>
      <c r="M26" s="72"/>
      <c r="N26" s="72">
        <f t="shared" si="5"/>
        <v>592.15146769160583</v>
      </c>
      <c r="O26" s="72"/>
      <c r="P26" s="72"/>
      <c r="Q26" s="72">
        <f t="shared" si="6"/>
        <v>2.5</v>
      </c>
      <c r="R26" s="72"/>
      <c r="S26" s="72"/>
      <c r="T26" s="73">
        <f t="shared" si="7"/>
        <v>3881.8818437560826</v>
      </c>
      <c r="U26" s="73"/>
      <c r="V26" s="73"/>
    </row>
    <row r="27" spans="1:22" x14ac:dyDescent="0.25">
      <c r="A27" s="71">
        <f t="shared" si="0"/>
        <v>12</v>
      </c>
      <c r="B27" s="72">
        <f t="shared" si="1"/>
        <v>36420.250840651381</v>
      </c>
      <c r="C27" s="72"/>
      <c r="D27" s="72"/>
      <c r="E27" s="72">
        <f t="shared" si="3"/>
        <v>2797.014558574157</v>
      </c>
      <c r="F27" s="72"/>
      <c r="G27" s="72"/>
      <c r="H27" s="72">
        <f t="shared" si="2"/>
        <v>490.21581749031918</v>
      </c>
      <c r="I27" s="72"/>
      <c r="J27" s="72"/>
      <c r="K27" s="72">
        <f t="shared" si="4"/>
        <v>3287.2303760644763</v>
      </c>
      <c r="L27" s="72"/>
      <c r="M27" s="72"/>
      <c r="N27" s="72">
        <f t="shared" si="5"/>
        <v>592.15146769160572</v>
      </c>
      <c r="O27" s="72"/>
      <c r="P27" s="72"/>
      <c r="Q27" s="72">
        <f t="shared" si="6"/>
        <v>2.5</v>
      </c>
      <c r="R27" s="72"/>
      <c r="S27" s="72"/>
      <c r="T27" s="73">
        <f t="shared" si="7"/>
        <v>3881.8818437560822</v>
      </c>
      <c r="U27" s="73"/>
      <c r="V27" s="73"/>
    </row>
    <row r="28" spans="1:22" x14ac:dyDescent="0.25">
      <c r="A28" s="71">
        <f t="shared" si="0"/>
        <v>13</v>
      </c>
      <c r="B28" s="72">
        <f t="shared" si="1"/>
        <v>33588.273600095046</v>
      </c>
      <c r="C28" s="72"/>
      <c r="D28" s="72"/>
      <c r="E28" s="72">
        <f t="shared" si="3"/>
        <v>2831.977240556334</v>
      </c>
      <c r="F28" s="72"/>
      <c r="G28" s="72"/>
      <c r="H28" s="72">
        <f t="shared" si="2"/>
        <v>455.25313550814224</v>
      </c>
      <c r="I28" s="72"/>
      <c r="J28" s="72"/>
      <c r="K28" s="72">
        <f t="shared" si="4"/>
        <v>3287.2303760644763</v>
      </c>
      <c r="L28" s="72"/>
      <c r="M28" s="72"/>
      <c r="N28" s="72">
        <f t="shared" si="5"/>
        <v>592.15146769160572</v>
      </c>
      <c r="O28" s="72"/>
      <c r="P28" s="72"/>
      <c r="Q28" s="72">
        <f t="shared" si="6"/>
        <v>2.5</v>
      </c>
      <c r="R28" s="72"/>
      <c r="S28" s="72"/>
      <c r="T28" s="73">
        <f t="shared" si="7"/>
        <v>3881.8818437560822</v>
      </c>
      <c r="U28" s="73"/>
      <c r="V28" s="73"/>
    </row>
    <row r="29" spans="1:22" x14ac:dyDescent="0.25">
      <c r="A29" s="71">
        <f t="shared" si="0"/>
        <v>14</v>
      </c>
      <c r="B29" s="72">
        <f t="shared" si="1"/>
        <v>30720.896644031756</v>
      </c>
      <c r="C29" s="72"/>
      <c r="D29" s="72"/>
      <c r="E29" s="72">
        <f t="shared" si="3"/>
        <v>2867.3769560632886</v>
      </c>
      <c r="F29" s="72"/>
      <c r="G29" s="72"/>
      <c r="H29" s="72">
        <f t="shared" si="2"/>
        <v>419.85342000118806</v>
      </c>
      <c r="I29" s="72"/>
      <c r="J29" s="72"/>
      <c r="K29" s="72">
        <f t="shared" si="4"/>
        <v>3287.2303760644768</v>
      </c>
      <c r="L29" s="72"/>
      <c r="M29" s="72"/>
      <c r="N29" s="72">
        <f t="shared" si="5"/>
        <v>592.15146769160583</v>
      </c>
      <c r="O29" s="72"/>
      <c r="P29" s="72"/>
      <c r="Q29" s="72">
        <f t="shared" si="6"/>
        <v>2.5</v>
      </c>
      <c r="R29" s="72"/>
      <c r="S29" s="72"/>
      <c r="T29" s="73">
        <f t="shared" si="7"/>
        <v>3881.8818437560826</v>
      </c>
      <c r="U29" s="73"/>
      <c r="V29" s="73"/>
    </row>
    <row r="30" spans="1:22" x14ac:dyDescent="0.25">
      <c r="A30" s="71">
        <f t="shared" si="0"/>
        <v>15</v>
      </c>
      <c r="B30" s="72">
        <f t="shared" si="1"/>
        <v>27817.677476017678</v>
      </c>
      <c r="C30" s="72"/>
      <c r="D30" s="72"/>
      <c r="E30" s="72">
        <f t="shared" si="3"/>
        <v>2903.2191680140795</v>
      </c>
      <c r="F30" s="72"/>
      <c r="G30" s="72"/>
      <c r="H30" s="72">
        <f t="shared" si="2"/>
        <v>384.01120805039693</v>
      </c>
      <c r="I30" s="72"/>
      <c r="J30" s="72"/>
      <c r="K30" s="72">
        <f t="shared" si="4"/>
        <v>3287.2303760644763</v>
      </c>
      <c r="L30" s="72"/>
      <c r="M30" s="72"/>
      <c r="N30" s="72">
        <f t="shared" si="5"/>
        <v>592.15146769160572</v>
      </c>
      <c r="O30" s="72"/>
      <c r="P30" s="72"/>
      <c r="Q30" s="72">
        <f t="shared" si="6"/>
        <v>2.5</v>
      </c>
      <c r="R30" s="72"/>
      <c r="S30" s="72"/>
      <c r="T30" s="73">
        <f t="shared" si="7"/>
        <v>3881.8818437560822</v>
      </c>
      <c r="U30" s="73"/>
      <c r="V30" s="73"/>
    </row>
    <row r="31" spans="1:22" x14ac:dyDescent="0.25">
      <c r="A31" s="71">
        <f t="shared" si="0"/>
        <v>16</v>
      </c>
      <c r="B31" s="72">
        <f t="shared" si="1"/>
        <v>24878.168068403422</v>
      </c>
      <c r="C31" s="72"/>
      <c r="D31" s="72"/>
      <c r="E31" s="72">
        <f t="shared" si="3"/>
        <v>2939.5094076142555</v>
      </c>
      <c r="F31" s="72"/>
      <c r="G31" s="72"/>
      <c r="H31" s="72">
        <f t="shared" si="2"/>
        <v>347.72096845022094</v>
      </c>
      <c r="I31" s="72"/>
      <c r="J31" s="72"/>
      <c r="K31" s="72">
        <f t="shared" si="4"/>
        <v>3287.2303760644763</v>
      </c>
      <c r="L31" s="72"/>
      <c r="M31" s="72"/>
      <c r="N31" s="72">
        <f t="shared" si="5"/>
        <v>592.15146769160572</v>
      </c>
      <c r="O31" s="72"/>
      <c r="P31" s="72"/>
      <c r="Q31" s="72">
        <f t="shared" si="6"/>
        <v>2.5</v>
      </c>
      <c r="R31" s="72"/>
      <c r="S31" s="72"/>
      <c r="T31" s="73">
        <f t="shared" si="7"/>
        <v>3881.8818437560822</v>
      </c>
      <c r="U31" s="73"/>
      <c r="V31" s="73"/>
    </row>
    <row r="32" spans="1:22" x14ac:dyDescent="0.25">
      <c r="A32" s="71">
        <f t="shared" si="0"/>
        <v>17</v>
      </c>
      <c r="B32" s="72">
        <f t="shared" si="1"/>
        <v>21901.914793193988</v>
      </c>
      <c r="C32" s="72"/>
      <c r="D32" s="72"/>
      <c r="E32" s="72">
        <f t="shared" si="3"/>
        <v>2976.2532752094339</v>
      </c>
      <c r="F32" s="72"/>
      <c r="G32" s="72"/>
      <c r="H32" s="72">
        <f t="shared" si="2"/>
        <v>310.97710085504275</v>
      </c>
      <c r="I32" s="72"/>
      <c r="J32" s="72"/>
      <c r="K32" s="72">
        <f t="shared" si="4"/>
        <v>3287.2303760644768</v>
      </c>
      <c r="L32" s="72"/>
      <c r="M32" s="72"/>
      <c r="N32" s="72">
        <f t="shared" si="5"/>
        <v>592.15146769160583</v>
      </c>
      <c r="O32" s="72"/>
      <c r="P32" s="72"/>
      <c r="Q32" s="72">
        <f t="shared" si="6"/>
        <v>2.5</v>
      </c>
      <c r="R32" s="72"/>
      <c r="S32" s="72"/>
      <c r="T32" s="73">
        <f t="shared" si="7"/>
        <v>3881.8818437560826</v>
      </c>
      <c r="U32" s="73"/>
      <c r="V32" s="73"/>
    </row>
    <row r="33" spans="1:22" x14ac:dyDescent="0.25">
      <c r="A33" s="71">
        <f t="shared" si="0"/>
        <v>18</v>
      </c>
      <c r="B33" s="72">
        <f t="shared" si="1"/>
        <v>18888.458352044436</v>
      </c>
      <c r="C33" s="72"/>
      <c r="D33" s="72"/>
      <c r="E33" s="72">
        <f t="shared" si="3"/>
        <v>3013.4564411495517</v>
      </c>
      <c r="F33" s="72"/>
      <c r="G33" s="72"/>
      <c r="H33" s="72">
        <f t="shared" si="2"/>
        <v>273.77393491492484</v>
      </c>
      <c r="I33" s="72"/>
      <c r="J33" s="72"/>
      <c r="K33" s="72">
        <f t="shared" si="4"/>
        <v>3287.2303760644763</v>
      </c>
      <c r="L33" s="72"/>
      <c r="M33" s="72"/>
      <c r="N33" s="72">
        <f t="shared" si="5"/>
        <v>592.15146769160572</v>
      </c>
      <c r="O33" s="72"/>
      <c r="P33" s="72"/>
      <c r="Q33" s="72">
        <f t="shared" si="6"/>
        <v>2.5</v>
      </c>
      <c r="R33" s="72"/>
      <c r="S33" s="72"/>
      <c r="T33" s="73">
        <f t="shared" si="7"/>
        <v>3881.8818437560822</v>
      </c>
      <c r="U33" s="73"/>
      <c r="V33" s="73"/>
    </row>
    <row r="34" spans="1:22" x14ac:dyDescent="0.25">
      <c r="A34" s="71">
        <f t="shared" si="0"/>
        <v>19</v>
      </c>
      <c r="B34" s="72">
        <f t="shared" si="1"/>
        <v>15837.333705380515</v>
      </c>
      <c r="C34" s="72"/>
      <c r="D34" s="72"/>
      <c r="E34" s="72">
        <f t="shared" si="3"/>
        <v>3051.1246466639213</v>
      </c>
      <c r="F34" s="72"/>
      <c r="G34" s="72"/>
      <c r="H34" s="72">
        <f t="shared" si="2"/>
        <v>236.10572940055542</v>
      </c>
      <c r="I34" s="72"/>
      <c r="J34" s="72"/>
      <c r="K34" s="72">
        <f t="shared" si="4"/>
        <v>3287.2303760644768</v>
      </c>
      <c r="L34" s="72"/>
      <c r="M34" s="72"/>
      <c r="N34" s="72">
        <f t="shared" si="5"/>
        <v>592.15146769160583</v>
      </c>
      <c r="O34" s="72"/>
      <c r="P34" s="72"/>
      <c r="Q34" s="72">
        <f t="shared" si="6"/>
        <v>2.5</v>
      </c>
      <c r="R34" s="72"/>
      <c r="S34" s="72"/>
      <c r="T34" s="73">
        <f t="shared" si="7"/>
        <v>3881.8818437560826</v>
      </c>
      <c r="U34" s="73"/>
      <c r="V34" s="73"/>
    </row>
    <row r="35" spans="1:22" x14ac:dyDescent="0.25">
      <c r="A35" s="71">
        <f t="shared" si="0"/>
        <v>20</v>
      </c>
      <c r="B35" s="72">
        <f t="shared" si="1"/>
        <v>12748.070000633295</v>
      </c>
      <c r="C35" s="72"/>
      <c r="D35" s="72"/>
      <c r="E35" s="72">
        <f t="shared" si="3"/>
        <v>3089.2637047472199</v>
      </c>
      <c r="F35" s="72"/>
      <c r="G35" s="72"/>
      <c r="H35" s="72">
        <f t="shared" si="2"/>
        <v>197.96667131725641</v>
      </c>
      <c r="I35" s="72"/>
      <c r="J35" s="72"/>
      <c r="K35" s="72">
        <f t="shared" si="4"/>
        <v>3287.2303760644763</v>
      </c>
      <c r="L35" s="72"/>
      <c r="M35" s="72"/>
      <c r="N35" s="72">
        <f t="shared" si="5"/>
        <v>592.15146769160572</v>
      </c>
      <c r="O35" s="72"/>
      <c r="P35" s="72"/>
      <c r="Q35" s="72">
        <f t="shared" si="6"/>
        <v>2.5</v>
      </c>
      <c r="R35" s="72"/>
      <c r="S35" s="72"/>
      <c r="T35" s="73">
        <f t="shared" si="7"/>
        <v>3881.8818437560822</v>
      </c>
      <c r="U35" s="73"/>
      <c r="V35" s="73"/>
    </row>
    <row r="36" spans="1:22" x14ac:dyDescent="0.25">
      <c r="A36" s="71">
        <f t="shared" si="0"/>
        <v>21</v>
      </c>
      <c r="B36" s="72">
        <f t="shared" si="1"/>
        <v>9620.1904995767345</v>
      </c>
      <c r="C36" s="72"/>
      <c r="D36" s="72"/>
      <c r="E36" s="72">
        <f t="shared" si="3"/>
        <v>3127.8795010565605</v>
      </c>
      <c r="F36" s="72"/>
      <c r="G36" s="72"/>
      <c r="H36" s="72">
        <f t="shared" si="2"/>
        <v>159.35087500791619</v>
      </c>
      <c r="I36" s="72"/>
      <c r="J36" s="72"/>
      <c r="K36" s="72">
        <f t="shared" si="4"/>
        <v>3287.2303760644768</v>
      </c>
      <c r="L36" s="72"/>
      <c r="M36" s="72"/>
      <c r="N36" s="72">
        <f t="shared" si="5"/>
        <v>592.15146769160583</v>
      </c>
      <c r="O36" s="72"/>
      <c r="P36" s="72"/>
      <c r="Q36" s="72">
        <f t="shared" si="6"/>
        <v>2.5</v>
      </c>
      <c r="R36" s="72"/>
      <c r="S36" s="72"/>
      <c r="T36" s="73">
        <f t="shared" si="7"/>
        <v>3881.8818437560826</v>
      </c>
      <c r="U36" s="73"/>
      <c r="V36" s="73"/>
    </row>
    <row r="37" spans="1:22" x14ac:dyDescent="0.25">
      <c r="A37" s="71">
        <f t="shared" si="0"/>
        <v>22</v>
      </c>
      <c r="B37" s="72">
        <f t="shared" si="1"/>
        <v>6453.2125047569671</v>
      </c>
      <c r="C37" s="72"/>
      <c r="D37" s="72"/>
      <c r="E37" s="72">
        <f t="shared" si="3"/>
        <v>3166.9779948197674</v>
      </c>
      <c r="F37" s="72"/>
      <c r="G37" s="72"/>
      <c r="H37" s="72">
        <f t="shared" si="2"/>
        <v>120.25238124470917</v>
      </c>
      <c r="I37" s="72"/>
      <c r="J37" s="72"/>
      <c r="K37" s="72">
        <f t="shared" si="4"/>
        <v>3287.2303760644768</v>
      </c>
      <c r="L37" s="72"/>
      <c r="M37" s="72"/>
      <c r="N37" s="72">
        <f t="shared" si="5"/>
        <v>592.15146769160583</v>
      </c>
      <c r="O37" s="72"/>
      <c r="P37" s="72"/>
      <c r="Q37" s="72">
        <f t="shared" si="6"/>
        <v>2.5</v>
      </c>
      <c r="R37" s="72"/>
      <c r="S37" s="72"/>
      <c r="T37" s="73">
        <f t="shared" si="7"/>
        <v>3881.8818437560826</v>
      </c>
      <c r="U37" s="73"/>
      <c r="V37" s="73"/>
    </row>
    <row r="38" spans="1:22" x14ac:dyDescent="0.25">
      <c r="A38" s="71">
        <f t="shared" si="0"/>
        <v>23</v>
      </c>
      <c r="B38" s="72">
        <f t="shared" si="1"/>
        <v>3246.6472850019522</v>
      </c>
      <c r="C38" s="72"/>
      <c r="D38" s="72"/>
      <c r="E38" s="72">
        <f t="shared" si="3"/>
        <v>3206.5652197550148</v>
      </c>
      <c r="F38" s="72"/>
      <c r="G38" s="72"/>
      <c r="H38" s="72">
        <f t="shared" si="2"/>
        <v>80.665156309462077</v>
      </c>
      <c r="I38" s="72"/>
      <c r="J38" s="72"/>
      <c r="K38" s="72">
        <f t="shared" si="4"/>
        <v>3287.2303760644768</v>
      </c>
      <c r="L38" s="72"/>
      <c r="M38" s="72"/>
      <c r="N38" s="72">
        <f t="shared" si="5"/>
        <v>592.15146769160583</v>
      </c>
      <c r="O38" s="72"/>
      <c r="P38" s="72"/>
      <c r="Q38" s="72">
        <f t="shared" si="6"/>
        <v>2.5</v>
      </c>
      <c r="R38" s="72"/>
      <c r="S38" s="72"/>
      <c r="T38" s="73">
        <f t="shared" si="7"/>
        <v>3881.8818437560826</v>
      </c>
      <c r="U38" s="73"/>
      <c r="V38" s="73"/>
    </row>
    <row r="39" spans="1:22" x14ac:dyDescent="0.25">
      <c r="A39" s="71">
        <f t="shared" si="0"/>
        <v>24</v>
      </c>
      <c r="B39" s="72">
        <f t="shared" si="1"/>
        <v>0</v>
      </c>
      <c r="C39" s="72"/>
      <c r="D39" s="72"/>
      <c r="E39" s="72">
        <f t="shared" si="3"/>
        <v>3246.6472850019522</v>
      </c>
      <c r="F39" s="72"/>
      <c r="G39" s="72"/>
      <c r="H39" s="72">
        <f t="shared" si="2"/>
        <v>40.583091062524403</v>
      </c>
      <c r="I39" s="72"/>
      <c r="J39" s="72"/>
      <c r="K39" s="72">
        <f t="shared" si="4"/>
        <v>3287.2303760644768</v>
      </c>
      <c r="L39" s="72"/>
      <c r="M39" s="72"/>
      <c r="N39" s="72">
        <f t="shared" si="5"/>
        <v>592.15146769160583</v>
      </c>
      <c r="O39" s="72"/>
      <c r="P39" s="72"/>
      <c r="Q39" s="72">
        <f t="shared" si="6"/>
        <v>2.5</v>
      </c>
      <c r="R39" s="72"/>
      <c r="S39" s="72"/>
      <c r="T39" s="73">
        <f t="shared" si="7"/>
        <v>3881.8818437560826</v>
      </c>
      <c r="U39" s="73"/>
      <c r="V39" s="73"/>
    </row>
    <row r="40" spans="1:22" x14ac:dyDescent="0.25">
      <c r="A40" s="65" t="str">
        <f t="shared" si="0"/>
        <v/>
      </c>
      <c r="B40" s="66" t="str">
        <f t="shared" si="1"/>
        <v/>
      </c>
      <c r="C40" s="66"/>
      <c r="D40" s="66"/>
      <c r="E40" s="66" t="str">
        <f t="shared" si="3"/>
        <v/>
      </c>
      <c r="F40" s="66"/>
      <c r="G40" s="66"/>
      <c r="H40" s="66" t="str">
        <f t="shared" si="2"/>
        <v/>
      </c>
      <c r="I40" s="66"/>
      <c r="J40" s="66"/>
      <c r="K40" s="66" t="str">
        <f t="shared" si="4"/>
        <v/>
      </c>
      <c r="L40" s="66"/>
      <c r="M40" s="66"/>
      <c r="N40" s="66" t="str">
        <f t="shared" si="5"/>
        <v/>
      </c>
      <c r="O40" s="66"/>
      <c r="P40" s="66"/>
      <c r="Q40" s="66" t="str">
        <f t="shared" si="6"/>
        <v/>
      </c>
      <c r="R40" s="66"/>
      <c r="S40" s="66"/>
      <c r="T40" s="67" t="str">
        <f t="shared" si="7"/>
        <v/>
      </c>
      <c r="U40" s="67"/>
      <c r="V40" s="67"/>
    </row>
    <row r="41" spans="1:22" x14ac:dyDescent="0.25">
      <c r="A41" s="65" t="str">
        <f t="shared" si="0"/>
        <v/>
      </c>
      <c r="B41" s="66" t="str">
        <f t="shared" si="1"/>
        <v/>
      </c>
      <c r="C41" s="66"/>
      <c r="D41" s="66"/>
      <c r="E41" s="66" t="str">
        <f t="shared" si="3"/>
        <v/>
      </c>
      <c r="F41" s="66"/>
      <c r="G41" s="66"/>
      <c r="H41" s="66" t="str">
        <f t="shared" si="2"/>
        <v/>
      </c>
      <c r="I41" s="66"/>
      <c r="J41" s="66"/>
      <c r="K41" s="66" t="str">
        <f t="shared" si="4"/>
        <v/>
      </c>
      <c r="L41" s="66"/>
      <c r="M41" s="66"/>
      <c r="N41" s="66" t="str">
        <f t="shared" si="5"/>
        <v/>
      </c>
      <c r="O41" s="66"/>
      <c r="P41" s="66"/>
      <c r="Q41" s="66" t="str">
        <f t="shared" si="6"/>
        <v/>
      </c>
      <c r="R41" s="66"/>
      <c r="S41" s="66"/>
      <c r="T41" s="67" t="str">
        <f t="shared" si="7"/>
        <v/>
      </c>
      <c r="U41" s="67"/>
      <c r="V41" s="67"/>
    </row>
    <row r="42" spans="1:22" x14ac:dyDescent="0.25">
      <c r="A42" s="65" t="str">
        <f t="shared" si="0"/>
        <v/>
      </c>
      <c r="B42" s="66" t="str">
        <f t="shared" si="1"/>
        <v/>
      </c>
      <c r="C42" s="66"/>
      <c r="D42" s="66"/>
      <c r="E42" s="66" t="str">
        <f t="shared" si="3"/>
        <v/>
      </c>
      <c r="F42" s="66"/>
      <c r="G42" s="66"/>
      <c r="H42" s="66" t="str">
        <f t="shared" si="2"/>
        <v/>
      </c>
      <c r="I42" s="66"/>
      <c r="J42" s="66"/>
      <c r="K42" s="66" t="str">
        <f t="shared" si="4"/>
        <v/>
      </c>
      <c r="L42" s="66"/>
      <c r="M42" s="66"/>
      <c r="N42" s="66" t="str">
        <f t="shared" si="5"/>
        <v/>
      </c>
      <c r="O42" s="66"/>
      <c r="P42" s="66"/>
      <c r="Q42" s="66" t="str">
        <f t="shared" si="6"/>
        <v/>
      </c>
      <c r="R42" s="66"/>
      <c r="S42" s="66"/>
      <c r="T42" s="67" t="str">
        <f t="shared" si="7"/>
        <v/>
      </c>
      <c r="U42" s="67"/>
      <c r="V42" s="67"/>
    </row>
    <row r="43" spans="1:22" x14ac:dyDescent="0.25">
      <c r="A43" s="65" t="str">
        <f t="shared" si="0"/>
        <v/>
      </c>
      <c r="B43" s="66" t="str">
        <f t="shared" si="1"/>
        <v/>
      </c>
      <c r="C43" s="66"/>
      <c r="D43" s="66"/>
      <c r="E43" s="66" t="str">
        <f t="shared" si="3"/>
        <v/>
      </c>
      <c r="F43" s="66"/>
      <c r="G43" s="66"/>
      <c r="H43" s="66" t="str">
        <f t="shared" si="2"/>
        <v/>
      </c>
      <c r="I43" s="66"/>
      <c r="J43" s="66"/>
      <c r="K43" s="66" t="str">
        <f t="shared" si="4"/>
        <v/>
      </c>
      <c r="L43" s="66"/>
      <c r="M43" s="66"/>
      <c r="N43" s="66" t="str">
        <f t="shared" si="5"/>
        <v/>
      </c>
      <c r="O43" s="66"/>
      <c r="P43" s="66"/>
      <c r="Q43" s="66" t="str">
        <f t="shared" si="6"/>
        <v/>
      </c>
      <c r="R43" s="66"/>
      <c r="S43" s="66"/>
      <c r="T43" s="67" t="str">
        <f t="shared" si="7"/>
        <v/>
      </c>
      <c r="U43" s="67"/>
      <c r="V43" s="67"/>
    </row>
    <row r="44" spans="1:22" x14ac:dyDescent="0.25">
      <c r="A44" s="65" t="str">
        <f t="shared" si="0"/>
        <v/>
      </c>
      <c r="B44" s="66" t="str">
        <f t="shared" si="1"/>
        <v/>
      </c>
      <c r="C44" s="66"/>
      <c r="D44" s="66"/>
      <c r="E44" s="66" t="str">
        <f t="shared" si="3"/>
        <v/>
      </c>
      <c r="F44" s="66"/>
      <c r="G44" s="66"/>
      <c r="H44" s="66" t="str">
        <f t="shared" si="2"/>
        <v/>
      </c>
      <c r="I44" s="66"/>
      <c r="J44" s="66"/>
      <c r="K44" s="66" t="str">
        <f t="shared" si="4"/>
        <v/>
      </c>
      <c r="L44" s="66"/>
      <c r="M44" s="66"/>
      <c r="N44" s="66" t="str">
        <f t="shared" si="5"/>
        <v/>
      </c>
      <c r="O44" s="66"/>
      <c r="P44" s="66"/>
      <c r="Q44" s="66" t="str">
        <f t="shared" si="6"/>
        <v/>
      </c>
      <c r="R44" s="66"/>
      <c r="S44" s="66"/>
      <c r="T44" s="67" t="str">
        <f t="shared" si="7"/>
        <v/>
      </c>
      <c r="U44" s="67"/>
      <c r="V44" s="67"/>
    </row>
    <row r="45" spans="1:22" x14ac:dyDescent="0.25">
      <c r="A45" s="65" t="str">
        <f t="shared" si="0"/>
        <v/>
      </c>
      <c r="B45" s="66" t="str">
        <f t="shared" si="1"/>
        <v/>
      </c>
      <c r="C45" s="66"/>
      <c r="D45" s="66"/>
      <c r="E45" s="66" t="str">
        <f t="shared" si="3"/>
        <v/>
      </c>
      <c r="F45" s="66"/>
      <c r="G45" s="66"/>
      <c r="H45" s="66" t="str">
        <f t="shared" si="2"/>
        <v/>
      </c>
      <c r="I45" s="66"/>
      <c r="J45" s="66"/>
      <c r="K45" s="66" t="str">
        <f t="shared" si="4"/>
        <v/>
      </c>
      <c r="L45" s="66"/>
      <c r="M45" s="66"/>
      <c r="N45" s="66" t="str">
        <f t="shared" si="5"/>
        <v/>
      </c>
      <c r="O45" s="66"/>
      <c r="P45" s="66"/>
      <c r="Q45" s="66" t="str">
        <f t="shared" si="6"/>
        <v/>
      </c>
      <c r="R45" s="66"/>
      <c r="S45" s="66"/>
      <c r="T45" s="67" t="str">
        <f t="shared" si="7"/>
        <v/>
      </c>
      <c r="U45" s="67"/>
      <c r="V45" s="67"/>
    </row>
    <row r="46" spans="1:22" x14ac:dyDescent="0.25">
      <c r="A46" s="65" t="str">
        <f t="shared" si="0"/>
        <v/>
      </c>
      <c r="B46" s="66" t="str">
        <f t="shared" si="1"/>
        <v/>
      </c>
      <c r="C46" s="66"/>
      <c r="D46" s="66"/>
      <c r="E46" s="66" t="str">
        <f t="shared" si="3"/>
        <v/>
      </c>
      <c r="F46" s="66"/>
      <c r="G46" s="66"/>
      <c r="H46" s="66" t="str">
        <f t="shared" si="2"/>
        <v/>
      </c>
      <c r="I46" s="66"/>
      <c r="J46" s="66"/>
      <c r="K46" s="66" t="str">
        <f t="shared" si="4"/>
        <v/>
      </c>
      <c r="L46" s="66"/>
      <c r="M46" s="66"/>
      <c r="N46" s="66" t="str">
        <f t="shared" si="5"/>
        <v/>
      </c>
      <c r="O46" s="66"/>
      <c r="P46" s="66"/>
      <c r="Q46" s="66" t="str">
        <f t="shared" si="6"/>
        <v/>
      </c>
      <c r="R46" s="66"/>
      <c r="S46" s="66"/>
      <c r="T46" s="67" t="str">
        <f t="shared" si="7"/>
        <v/>
      </c>
      <c r="U46" s="67"/>
      <c r="V46" s="67"/>
    </row>
    <row r="47" spans="1:22" x14ac:dyDescent="0.25">
      <c r="A47" s="65" t="str">
        <f t="shared" si="0"/>
        <v/>
      </c>
      <c r="B47" s="66" t="str">
        <f t="shared" si="1"/>
        <v/>
      </c>
      <c r="C47" s="66"/>
      <c r="D47" s="66"/>
      <c r="E47" s="66" t="str">
        <f t="shared" si="3"/>
        <v/>
      </c>
      <c r="F47" s="66"/>
      <c r="G47" s="66"/>
      <c r="H47" s="66" t="str">
        <f t="shared" si="2"/>
        <v/>
      </c>
      <c r="I47" s="66"/>
      <c r="J47" s="66"/>
      <c r="K47" s="66" t="str">
        <f t="shared" si="4"/>
        <v/>
      </c>
      <c r="L47" s="66"/>
      <c r="M47" s="66"/>
      <c r="N47" s="66" t="str">
        <f t="shared" si="5"/>
        <v/>
      </c>
      <c r="O47" s="66"/>
      <c r="P47" s="66"/>
      <c r="Q47" s="66" t="str">
        <f t="shared" si="6"/>
        <v/>
      </c>
      <c r="R47" s="66"/>
      <c r="S47" s="66"/>
      <c r="T47" s="67" t="str">
        <f t="shared" si="7"/>
        <v/>
      </c>
      <c r="U47" s="67"/>
      <c r="V47" s="67"/>
    </row>
    <row r="48" spans="1:22" x14ac:dyDescent="0.25">
      <c r="A48" s="65" t="str">
        <f t="shared" si="0"/>
        <v/>
      </c>
      <c r="B48" s="66" t="str">
        <f t="shared" si="1"/>
        <v/>
      </c>
      <c r="C48" s="66"/>
      <c r="D48" s="66"/>
      <c r="E48" s="66" t="str">
        <f t="shared" si="3"/>
        <v/>
      </c>
      <c r="F48" s="66"/>
      <c r="G48" s="66"/>
      <c r="H48" s="66" t="str">
        <f t="shared" si="2"/>
        <v/>
      </c>
      <c r="I48" s="66"/>
      <c r="J48" s="66"/>
      <c r="K48" s="66" t="str">
        <f t="shared" si="4"/>
        <v/>
      </c>
      <c r="L48" s="66"/>
      <c r="M48" s="66"/>
      <c r="N48" s="66" t="str">
        <f t="shared" si="5"/>
        <v/>
      </c>
      <c r="O48" s="66"/>
      <c r="P48" s="66"/>
      <c r="Q48" s="66" t="str">
        <f t="shared" si="6"/>
        <v/>
      </c>
      <c r="R48" s="66"/>
      <c r="S48" s="66"/>
      <c r="T48" s="67" t="str">
        <f t="shared" si="7"/>
        <v/>
      </c>
      <c r="U48" s="67"/>
      <c r="V48" s="67"/>
    </row>
    <row r="49" spans="1:22" x14ac:dyDescent="0.25">
      <c r="A49" s="65" t="str">
        <f t="shared" si="0"/>
        <v/>
      </c>
      <c r="B49" s="66" t="str">
        <f t="shared" si="1"/>
        <v/>
      </c>
      <c r="C49" s="66"/>
      <c r="D49" s="66"/>
      <c r="E49" s="66" t="str">
        <f t="shared" si="3"/>
        <v/>
      </c>
      <c r="F49" s="66"/>
      <c r="G49" s="66"/>
      <c r="H49" s="66" t="str">
        <f t="shared" si="2"/>
        <v/>
      </c>
      <c r="I49" s="66"/>
      <c r="J49" s="66"/>
      <c r="K49" s="66" t="str">
        <f t="shared" si="4"/>
        <v/>
      </c>
      <c r="L49" s="66"/>
      <c r="M49" s="66"/>
      <c r="N49" s="66" t="str">
        <f t="shared" si="5"/>
        <v/>
      </c>
      <c r="O49" s="66"/>
      <c r="P49" s="66"/>
      <c r="Q49" s="66" t="str">
        <f t="shared" si="6"/>
        <v/>
      </c>
      <c r="R49" s="66"/>
      <c r="S49" s="66"/>
      <c r="T49" s="67" t="str">
        <f t="shared" si="7"/>
        <v/>
      </c>
      <c r="U49" s="67"/>
      <c r="V49" s="67"/>
    </row>
    <row r="50" spans="1:22" x14ac:dyDescent="0.25">
      <c r="A50" s="65" t="str">
        <f t="shared" si="0"/>
        <v/>
      </c>
      <c r="B50" s="66" t="str">
        <f t="shared" si="1"/>
        <v/>
      </c>
      <c r="C50" s="66"/>
      <c r="D50" s="66"/>
      <c r="E50" s="66" t="str">
        <f t="shared" si="3"/>
        <v/>
      </c>
      <c r="F50" s="66"/>
      <c r="G50" s="66"/>
      <c r="H50" s="66" t="str">
        <f t="shared" si="2"/>
        <v/>
      </c>
      <c r="I50" s="66"/>
      <c r="J50" s="66"/>
      <c r="K50" s="66" t="str">
        <f t="shared" si="4"/>
        <v/>
      </c>
      <c r="L50" s="66"/>
      <c r="M50" s="66"/>
      <c r="N50" s="66" t="str">
        <f t="shared" si="5"/>
        <v/>
      </c>
      <c r="O50" s="66"/>
      <c r="P50" s="66"/>
      <c r="Q50" s="66" t="str">
        <f t="shared" si="6"/>
        <v/>
      </c>
      <c r="R50" s="66"/>
      <c r="S50" s="66"/>
      <c r="T50" s="67" t="str">
        <f t="shared" si="7"/>
        <v/>
      </c>
      <c r="U50" s="67"/>
      <c r="V50" s="67"/>
    </row>
    <row r="51" spans="1:22" x14ac:dyDescent="0.25">
      <c r="A51" s="65" t="str">
        <f t="shared" si="0"/>
        <v/>
      </c>
      <c r="B51" s="66" t="str">
        <f t="shared" si="1"/>
        <v/>
      </c>
      <c r="C51" s="66"/>
      <c r="D51" s="66"/>
      <c r="E51" s="66" t="str">
        <f t="shared" si="3"/>
        <v/>
      </c>
      <c r="F51" s="66"/>
      <c r="G51" s="66"/>
      <c r="H51" s="66" t="str">
        <f t="shared" si="2"/>
        <v/>
      </c>
      <c r="I51" s="66"/>
      <c r="J51" s="66"/>
      <c r="K51" s="66" t="str">
        <f t="shared" si="4"/>
        <v/>
      </c>
      <c r="L51" s="66"/>
      <c r="M51" s="66"/>
      <c r="N51" s="66" t="str">
        <f t="shared" si="5"/>
        <v/>
      </c>
      <c r="O51" s="66"/>
      <c r="P51" s="66"/>
      <c r="Q51" s="66" t="str">
        <f t="shared" si="6"/>
        <v/>
      </c>
      <c r="R51" s="66"/>
      <c r="S51" s="66"/>
      <c r="T51" s="67" t="str">
        <f t="shared" si="7"/>
        <v/>
      </c>
      <c r="U51" s="67"/>
      <c r="V51" s="67"/>
    </row>
    <row r="52" spans="1:22" x14ac:dyDescent="0.25">
      <c r="A52" s="65" t="str">
        <f t="shared" si="0"/>
        <v/>
      </c>
      <c r="B52" s="66" t="str">
        <f t="shared" si="1"/>
        <v/>
      </c>
      <c r="C52" s="66"/>
      <c r="D52" s="66"/>
      <c r="E52" s="66" t="str">
        <f t="shared" si="3"/>
        <v/>
      </c>
      <c r="F52" s="66"/>
      <c r="G52" s="66"/>
      <c r="H52" s="66" t="str">
        <f t="shared" si="2"/>
        <v/>
      </c>
      <c r="I52" s="66"/>
      <c r="J52" s="66"/>
      <c r="K52" s="66" t="str">
        <f t="shared" si="4"/>
        <v/>
      </c>
      <c r="L52" s="66"/>
      <c r="M52" s="66"/>
      <c r="N52" s="66" t="str">
        <f t="shared" si="5"/>
        <v/>
      </c>
      <c r="O52" s="66"/>
      <c r="P52" s="66"/>
      <c r="Q52" s="66" t="str">
        <f t="shared" si="6"/>
        <v/>
      </c>
      <c r="R52" s="66"/>
      <c r="S52" s="66"/>
      <c r="T52" s="67" t="str">
        <f t="shared" si="7"/>
        <v/>
      </c>
      <c r="U52" s="67"/>
      <c r="V52" s="67"/>
    </row>
    <row r="53" spans="1:22" x14ac:dyDescent="0.25">
      <c r="A53" s="65" t="str">
        <f t="shared" si="0"/>
        <v/>
      </c>
      <c r="B53" s="66" t="str">
        <f t="shared" si="1"/>
        <v/>
      </c>
      <c r="C53" s="66"/>
      <c r="D53" s="66"/>
      <c r="E53" s="66" t="str">
        <f t="shared" si="3"/>
        <v/>
      </c>
      <c r="F53" s="66"/>
      <c r="G53" s="66"/>
      <c r="H53" s="66" t="str">
        <f t="shared" si="2"/>
        <v/>
      </c>
      <c r="I53" s="66"/>
      <c r="J53" s="66"/>
      <c r="K53" s="66" t="str">
        <f t="shared" si="4"/>
        <v/>
      </c>
      <c r="L53" s="66"/>
      <c r="M53" s="66"/>
      <c r="N53" s="66" t="str">
        <f t="shared" si="5"/>
        <v/>
      </c>
      <c r="O53" s="66"/>
      <c r="P53" s="66"/>
      <c r="Q53" s="66" t="str">
        <f t="shared" si="6"/>
        <v/>
      </c>
      <c r="R53" s="66"/>
      <c r="S53" s="66"/>
      <c r="T53" s="67" t="str">
        <f t="shared" si="7"/>
        <v/>
      </c>
      <c r="U53" s="67"/>
      <c r="V53" s="67"/>
    </row>
    <row r="54" spans="1:22" x14ac:dyDescent="0.25">
      <c r="A54" s="65" t="str">
        <f t="shared" si="0"/>
        <v/>
      </c>
      <c r="B54" s="66" t="str">
        <f t="shared" si="1"/>
        <v/>
      </c>
      <c r="C54" s="66"/>
      <c r="D54" s="66"/>
      <c r="E54" s="66" t="str">
        <f t="shared" si="3"/>
        <v/>
      </c>
      <c r="F54" s="66"/>
      <c r="G54" s="66"/>
      <c r="H54" s="66" t="str">
        <f t="shared" si="2"/>
        <v/>
      </c>
      <c r="I54" s="66"/>
      <c r="J54" s="66"/>
      <c r="K54" s="66" t="str">
        <f t="shared" si="4"/>
        <v/>
      </c>
      <c r="L54" s="66"/>
      <c r="M54" s="66"/>
      <c r="N54" s="66" t="str">
        <f t="shared" si="5"/>
        <v/>
      </c>
      <c r="O54" s="66"/>
      <c r="P54" s="66"/>
      <c r="Q54" s="66" t="str">
        <f t="shared" si="6"/>
        <v/>
      </c>
      <c r="R54" s="66"/>
      <c r="S54" s="66"/>
      <c r="T54" s="67" t="str">
        <f t="shared" si="7"/>
        <v/>
      </c>
      <c r="U54" s="67"/>
      <c r="V54" s="67"/>
    </row>
    <row r="55" spans="1:22" x14ac:dyDescent="0.25">
      <c r="A55" s="65" t="str">
        <f t="shared" si="0"/>
        <v/>
      </c>
      <c r="B55" s="66" t="str">
        <f t="shared" si="1"/>
        <v/>
      </c>
      <c r="C55" s="66"/>
      <c r="D55" s="66"/>
      <c r="E55" s="66" t="str">
        <f t="shared" si="3"/>
        <v/>
      </c>
      <c r="F55" s="66"/>
      <c r="G55" s="66"/>
      <c r="H55" s="66" t="str">
        <f t="shared" si="2"/>
        <v/>
      </c>
      <c r="I55" s="66"/>
      <c r="J55" s="66"/>
      <c r="K55" s="66" t="str">
        <f t="shared" si="4"/>
        <v/>
      </c>
      <c r="L55" s="66"/>
      <c r="M55" s="66"/>
      <c r="N55" s="66" t="str">
        <f t="shared" si="5"/>
        <v/>
      </c>
      <c r="O55" s="66"/>
      <c r="P55" s="66"/>
      <c r="Q55" s="66" t="str">
        <f t="shared" si="6"/>
        <v/>
      </c>
      <c r="R55" s="66"/>
      <c r="S55" s="66"/>
      <c r="T55" s="67" t="str">
        <f t="shared" si="7"/>
        <v/>
      </c>
      <c r="U55" s="67"/>
      <c r="V55" s="67"/>
    </row>
    <row r="56" spans="1:22" x14ac:dyDescent="0.25">
      <c r="A56" s="65" t="str">
        <f t="shared" si="0"/>
        <v/>
      </c>
      <c r="B56" s="66" t="str">
        <f t="shared" si="1"/>
        <v/>
      </c>
      <c r="C56" s="66"/>
      <c r="D56" s="66"/>
      <c r="E56" s="66" t="str">
        <f t="shared" si="3"/>
        <v/>
      </c>
      <c r="F56" s="66"/>
      <c r="G56" s="66"/>
      <c r="H56" s="66" t="str">
        <f t="shared" si="2"/>
        <v/>
      </c>
      <c r="I56" s="66"/>
      <c r="J56" s="66"/>
      <c r="K56" s="66" t="str">
        <f t="shared" si="4"/>
        <v/>
      </c>
      <c r="L56" s="66"/>
      <c r="M56" s="66"/>
      <c r="N56" s="66" t="str">
        <f t="shared" si="5"/>
        <v/>
      </c>
      <c r="O56" s="66"/>
      <c r="P56" s="66"/>
      <c r="Q56" s="66" t="str">
        <f t="shared" si="6"/>
        <v/>
      </c>
      <c r="R56" s="66"/>
      <c r="S56" s="66"/>
      <c r="T56" s="67" t="str">
        <f t="shared" si="7"/>
        <v/>
      </c>
      <c r="U56" s="67"/>
      <c r="V56" s="67"/>
    </row>
    <row r="57" spans="1:22" x14ac:dyDescent="0.25">
      <c r="A57" s="65" t="str">
        <f t="shared" si="0"/>
        <v/>
      </c>
      <c r="B57" s="66" t="str">
        <f t="shared" si="1"/>
        <v/>
      </c>
      <c r="C57" s="66"/>
      <c r="D57" s="66"/>
      <c r="E57" s="66" t="str">
        <f t="shared" si="3"/>
        <v/>
      </c>
      <c r="F57" s="66"/>
      <c r="G57" s="66"/>
      <c r="H57" s="66" t="str">
        <f t="shared" si="2"/>
        <v/>
      </c>
      <c r="I57" s="66"/>
      <c r="J57" s="66"/>
      <c r="K57" s="66" t="str">
        <f t="shared" si="4"/>
        <v/>
      </c>
      <c r="L57" s="66"/>
      <c r="M57" s="66"/>
      <c r="N57" s="66" t="str">
        <f t="shared" si="5"/>
        <v/>
      </c>
      <c r="O57" s="66"/>
      <c r="P57" s="66"/>
      <c r="Q57" s="66" t="str">
        <f t="shared" si="6"/>
        <v/>
      </c>
      <c r="R57" s="66"/>
      <c r="S57" s="66"/>
      <c r="T57" s="67" t="str">
        <f t="shared" si="7"/>
        <v/>
      </c>
      <c r="U57" s="67"/>
      <c r="V57" s="67"/>
    </row>
    <row r="58" spans="1:22" x14ac:dyDescent="0.25">
      <c r="A58" s="65" t="str">
        <f t="shared" si="0"/>
        <v/>
      </c>
      <c r="B58" s="66" t="str">
        <f t="shared" si="1"/>
        <v/>
      </c>
      <c r="C58" s="66"/>
      <c r="D58" s="66"/>
      <c r="E58" s="66" t="str">
        <f t="shared" si="3"/>
        <v/>
      </c>
      <c r="F58" s="66"/>
      <c r="G58" s="66"/>
      <c r="H58" s="66" t="str">
        <f t="shared" si="2"/>
        <v/>
      </c>
      <c r="I58" s="66"/>
      <c r="J58" s="66"/>
      <c r="K58" s="66" t="str">
        <f t="shared" si="4"/>
        <v/>
      </c>
      <c r="L58" s="66"/>
      <c r="M58" s="66"/>
      <c r="N58" s="66" t="str">
        <f t="shared" si="5"/>
        <v/>
      </c>
      <c r="O58" s="66"/>
      <c r="P58" s="66"/>
      <c r="Q58" s="66" t="str">
        <f t="shared" si="6"/>
        <v/>
      </c>
      <c r="R58" s="66"/>
      <c r="S58" s="66"/>
      <c r="T58" s="67" t="str">
        <f t="shared" si="7"/>
        <v/>
      </c>
      <c r="U58" s="67"/>
      <c r="V58" s="67"/>
    </row>
    <row r="59" spans="1:22" x14ac:dyDescent="0.25">
      <c r="A59" s="65" t="str">
        <f t="shared" si="0"/>
        <v/>
      </c>
      <c r="B59" s="66" t="str">
        <f t="shared" si="1"/>
        <v/>
      </c>
      <c r="C59" s="66"/>
      <c r="D59" s="66"/>
      <c r="E59" s="66" t="str">
        <f t="shared" si="3"/>
        <v/>
      </c>
      <c r="F59" s="66"/>
      <c r="G59" s="66"/>
      <c r="H59" s="66" t="str">
        <f t="shared" si="2"/>
        <v/>
      </c>
      <c r="I59" s="66"/>
      <c r="J59" s="66"/>
      <c r="K59" s="66" t="str">
        <f t="shared" si="4"/>
        <v/>
      </c>
      <c r="L59" s="66"/>
      <c r="M59" s="66"/>
      <c r="N59" s="66" t="str">
        <f t="shared" si="5"/>
        <v/>
      </c>
      <c r="O59" s="66"/>
      <c r="P59" s="66"/>
      <c r="Q59" s="66" t="str">
        <f t="shared" si="6"/>
        <v/>
      </c>
      <c r="R59" s="66"/>
      <c r="S59" s="66"/>
      <c r="T59" s="67" t="str">
        <f t="shared" si="7"/>
        <v/>
      </c>
      <c r="U59" s="67"/>
      <c r="V59" s="67"/>
    </row>
    <row r="60" spans="1:22" x14ac:dyDescent="0.25">
      <c r="A60" s="65" t="str">
        <f t="shared" si="0"/>
        <v/>
      </c>
      <c r="B60" s="66" t="str">
        <f t="shared" si="1"/>
        <v/>
      </c>
      <c r="C60" s="66"/>
      <c r="D60" s="66"/>
      <c r="E60" s="66" t="str">
        <f t="shared" si="3"/>
        <v/>
      </c>
      <c r="F60" s="66"/>
      <c r="G60" s="66"/>
      <c r="H60" s="66" t="str">
        <f t="shared" si="2"/>
        <v/>
      </c>
      <c r="I60" s="66"/>
      <c r="J60" s="66"/>
      <c r="K60" s="66" t="str">
        <f t="shared" si="4"/>
        <v/>
      </c>
      <c r="L60" s="66"/>
      <c r="M60" s="66"/>
      <c r="N60" s="66" t="str">
        <f t="shared" si="5"/>
        <v/>
      </c>
      <c r="O60" s="66"/>
      <c r="P60" s="66"/>
      <c r="Q60" s="66" t="str">
        <f t="shared" si="6"/>
        <v/>
      </c>
      <c r="R60" s="66"/>
      <c r="S60" s="66"/>
      <c r="T60" s="67" t="str">
        <f t="shared" si="7"/>
        <v/>
      </c>
      <c r="U60" s="67"/>
      <c r="V60" s="67"/>
    </row>
    <row r="61" spans="1:22" x14ac:dyDescent="0.25">
      <c r="A61" s="65" t="str">
        <f t="shared" si="0"/>
        <v/>
      </c>
      <c r="B61" s="66" t="str">
        <f t="shared" si="1"/>
        <v/>
      </c>
      <c r="C61" s="66"/>
      <c r="D61" s="66"/>
      <c r="E61" s="66" t="str">
        <f t="shared" si="3"/>
        <v/>
      </c>
      <c r="F61" s="66"/>
      <c r="G61" s="66"/>
      <c r="H61" s="66" t="str">
        <f t="shared" si="2"/>
        <v/>
      </c>
      <c r="I61" s="66"/>
      <c r="J61" s="66"/>
      <c r="K61" s="66" t="str">
        <f t="shared" si="4"/>
        <v/>
      </c>
      <c r="L61" s="66"/>
      <c r="M61" s="66"/>
      <c r="N61" s="66" t="str">
        <f t="shared" si="5"/>
        <v/>
      </c>
      <c r="O61" s="66"/>
      <c r="P61" s="66"/>
      <c r="Q61" s="66" t="str">
        <f t="shared" si="6"/>
        <v/>
      </c>
      <c r="R61" s="66"/>
      <c r="S61" s="66"/>
      <c r="T61" s="67" t="str">
        <f t="shared" si="7"/>
        <v/>
      </c>
      <c r="U61" s="67"/>
      <c r="V61" s="67"/>
    </row>
    <row r="62" spans="1:22" x14ac:dyDescent="0.25">
      <c r="A62" s="65" t="str">
        <f t="shared" si="0"/>
        <v/>
      </c>
      <c r="B62" s="66" t="str">
        <f t="shared" si="1"/>
        <v/>
      </c>
      <c r="C62" s="66"/>
      <c r="D62" s="66"/>
      <c r="E62" s="66" t="str">
        <f t="shared" si="3"/>
        <v/>
      </c>
      <c r="F62" s="66"/>
      <c r="G62" s="66"/>
      <c r="H62" s="66" t="str">
        <f t="shared" si="2"/>
        <v/>
      </c>
      <c r="I62" s="66"/>
      <c r="J62" s="66"/>
      <c r="K62" s="66" t="str">
        <f t="shared" si="4"/>
        <v/>
      </c>
      <c r="L62" s="66"/>
      <c r="M62" s="66"/>
      <c r="N62" s="66" t="str">
        <f t="shared" si="5"/>
        <v/>
      </c>
      <c r="O62" s="66"/>
      <c r="P62" s="66"/>
      <c r="Q62" s="66" t="str">
        <f t="shared" si="6"/>
        <v/>
      </c>
      <c r="R62" s="66"/>
      <c r="S62" s="66"/>
      <c r="T62" s="67" t="str">
        <f t="shared" si="7"/>
        <v/>
      </c>
      <c r="U62" s="67"/>
      <c r="V62" s="67"/>
    </row>
    <row r="63" spans="1:22" x14ac:dyDescent="0.25">
      <c r="A63" s="65" t="str">
        <f t="shared" si="0"/>
        <v/>
      </c>
      <c r="B63" s="66" t="str">
        <f t="shared" si="1"/>
        <v/>
      </c>
      <c r="C63" s="66"/>
      <c r="D63" s="66"/>
      <c r="E63" s="66" t="str">
        <f t="shared" si="3"/>
        <v/>
      </c>
      <c r="F63" s="66"/>
      <c r="G63" s="66"/>
      <c r="H63" s="66" t="str">
        <f t="shared" si="2"/>
        <v/>
      </c>
      <c r="I63" s="66"/>
      <c r="J63" s="66"/>
      <c r="K63" s="66" t="str">
        <f t="shared" si="4"/>
        <v/>
      </c>
      <c r="L63" s="66"/>
      <c r="M63" s="66"/>
      <c r="N63" s="66" t="str">
        <f t="shared" si="5"/>
        <v/>
      </c>
      <c r="O63" s="66"/>
      <c r="P63" s="66"/>
      <c r="Q63" s="66" t="str">
        <f t="shared" si="6"/>
        <v/>
      </c>
      <c r="R63" s="66"/>
      <c r="S63" s="66"/>
      <c r="T63" s="67" t="str">
        <f t="shared" si="7"/>
        <v/>
      </c>
      <c r="U63" s="67"/>
      <c r="V63" s="67"/>
    </row>
    <row r="64" spans="1:22" x14ac:dyDescent="0.25">
      <c r="A64" s="65" t="str">
        <f t="shared" si="0"/>
        <v/>
      </c>
      <c r="B64" s="66" t="str">
        <f t="shared" si="1"/>
        <v/>
      </c>
      <c r="C64" s="66"/>
      <c r="D64" s="66"/>
      <c r="E64" s="66" t="str">
        <f t="shared" si="3"/>
        <v/>
      </c>
      <c r="F64" s="66"/>
      <c r="G64" s="66"/>
      <c r="H64" s="66" t="str">
        <f t="shared" si="2"/>
        <v/>
      </c>
      <c r="I64" s="66"/>
      <c r="J64" s="66"/>
      <c r="K64" s="66" t="str">
        <f t="shared" si="4"/>
        <v/>
      </c>
      <c r="L64" s="66"/>
      <c r="M64" s="66"/>
      <c r="N64" s="66" t="str">
        <f t="shared" si="5"/>
        <v/>
      </c>
      <c r="O64" s="66"/>
      <c r="P64" s="66"/>
      <c r="Q64" s="66" t="str">
        <f t="shared" si="6"/>
        <v/>
      </c>
      <c r="R64" s="66"/>
      <c r="S64" s="66"/>
      <c r="T64" s="67" t="str">
        <f t="shared" si="7"/>
        <v/>
      </c>
      <c r="U64" s="67"/>
      <c r="V64" s="67"/>
    </row>
    <row r="65" spans="1:22" x14ac:dyDescent="0.25">
      <c r="A65" s="65" t="str">
        <f t="shared" si="0"/>
        <v/>
      </c>
      <c r="B65" s="66" t="str">
        <f t="shared" si="1"/>
        <v/>
      </c>
      <c r="C65" s="66"/>
      <c r="D65" s="66"/>
      <c r="E65" s="66" t="str">
        <f t="shared" si="3"/>
        <v/>
      </c>
      <c r="F65" s="66"/>
      <c r="G65" s="66"/>
      <c r="H65" s="66" t="str">
        <f t="shared" si="2"/>
        <v/>
      </c>
      <c r="I65" s="66"/>
      <c r="J65" s="66"/>
      <c r="K65" s="66" t="str">
        <f t="shared" si="4"/>
        <v/>
      </c>
      <c r="L65" s="66"/>
      <c r="M65" s="66"/>
      <c r="N65" s="66" t="str">
        <f t="shared" si="5"/>
        <v/>
      </c>
      <c r="O65" s="66"/>
      <c r="P65" s="66"/>
      <c r="Q65" s="66" t="str">
        <f t="shared" si="6"/>
        <v/>
      </c>
      <c r="R65" s="66"/>
      <c r="S65" s="66"/>
      <c r="T65" s="67" t="str">
        <f t="shared" si="7"/>
        <v/>
      </c>
      <c r="U65" s="67"/>
      <c r="V65" s="67"/>
    </row>
    <row r="66" spans="1:22" x14ac:dyDescent="0.25">
      <c r="A66" s="65" t="str">
        <f t="shared" si="0"/>
        <v/>
      </c>
      <c r="B66" s="66" t="str">
        <f t="shared" si="1"/>
        <v/>
      </c>
      <c r="C66" s="66"/>
      <c r="D66" s="66"/>
      <c r="E66" s="66" t="str">
        <f t="shared" si="3"/>
        <v/>
      </c>
      <c r="F66" s="66"/>
      <c r="G66" s="66"/>
      <c r="H66" s="66" t="str">
        <f t="shared" si="2"/>
        <v/>
      </c>
      <c r="I66" s="66"/>
      <c r="J66" s="66"/>
      <c r="K66" s="66" t="str">
        <f t="shared" si="4"/>
        <v/>
      </c>
      <c r="L66" s="66"/>
      <c r="M66" s="66"/>
      <c r="N66" s="66" t="str">
        <f t="shared" si="5"/>
        <v/>
      </c>
      <c r="O66" s="66"/>
      <c r="P66" s="66"/>
      <c r="Q66" s="66" t="str">
        <f t="shared" si="6"/>
        <v/>
      </c>
      <c r="R66" s="66"/>
      <c r="S66" s="66"/>
      <c r="T66" s="67" t="str">
        <f t="shared" si="7"/>
        <v/>
      </c>
      <c r="U66" s="67"/>
      <c r="V66" s="67"/>
    </row>
    <row r="67" spans="1:22" x14ac:dyDescent="0.25">
      <c r="A67" s="65" t="str">
        <f t="shared" si="0"/>
        <v/>
      </c>
      <c r="B67" s="66" t="str">
        <f t="shared" si="1"/>
        <v/>
      </c>
      <c r="C67" s="66"/>
      <c r="D67" s="66"/>
      <c r="E67" s="66" t="str">
        <f t="shared" si="3"/>
        <v/>
      </c>
      <c r="F67" s="66"/>
      <c r="G67" s="66"/>
      <c r="H67" s="66" t="str">
        <f t="shared" si="2"/>
        <v/>
      </c>
      <c r="I67" s="66"/>
      <c r="J67" s="66"/>
      <c r="K67" s="66" t="str">
        <f t="shared" si="4"/>
        <v/>
      </c>
      <c r="L67" s="66"/>
      <c r="M67" s="66"/>
      <c r="N67" s="66" t="str">
        <f t="shared" si="5"/>
        <v/>
      </c>
      <c r="O67" s="66"/>
      <c r="P67" s="66"/>
      <c r="Q67" s="66" t="str">
        <f t="shared" si="6"/>
        <v/>
      </c>
      <c r="R67" s="66"/>
      <c r="S67" s="66"/>
      <c r="T67" s="67" t="str">
        <f t="shared" si="7"/>
        <v/>
      </c>
      <c r="U67" s="67"/>
      <c r="V67" s="67"/>
    </row>
    <row r="68" spans="1:22" x14ac:dyDescent="0.25">
      <c r="A68" s="65" t="str">
        <f t="shared" si="0"/>
        <v/>
      </c>
      <c r="B68" s="66" t="str">
        <f t="shared" si="1"/>
        <v/>
      </c>
      <c r="C68" s="66"/>
      <c r="D68" s="66"/>
      <c r="E68" s="66" t="str">
        <f t="shared" si="3"/>
        <v/>
      </c>
      <c r="F68" s="66"/>
      <c r="G68" s="66"/>
      <c r="H68" s="66" t="str">
        <f t="shared" si="2"/>
        <v/>
      </c>
      <c r="I68" s="66"/>
      <c r="J68" s="66"/>
      <c r="K68" s="66" t="str">
        <f t="shared" si="4"/>
        <v/>
      </c>
      <c r="L68" s="66"/>
      <c r="M68" s="66"/>
      <c r="N68" s="66" t="str">
        <f t="shared" si="5"/>
        <v/>
      </c>
      <c r="O68" s="66"/>
      <c r="P68" s="66"/>
      <c r="Q68" s="66" t="str">
        <f t="shared" si="6"/>
        <v/>
      </c>
      <c r="R68" s="66"/>
      <c r="S68" s="66"/>
      <c r="T68" s="67" t="str">
        <f t="shared" si="7"/>
        <v/>
      </c>
      <c r="U68" s="67"/>
      <c r="V68" s="67"/>
    </row>
    <row r="69" spans="1:22" x14ac:dyDescent="0.25">
      <c r="A69" s="65" t="str">
        <f t="shared" si="0"/>
        <v/>
      </c>
      <c r="B69" s="66" t="str">
        <f t="shared" si="1"/>
        <v/>
      </c>
      <c r="C69" s="66"/>
      <c r="D69" s="66"/>
      <c r="E69" s="66" t="str">
        <f t="shared" si="3"/>
        <v/>
      </c>
      <c r="F69" s="66"/>
      <c r="G69" s="66"/>
      <c r="H69" s="66" t="str">
        <f t="shared" si="2"/>
        <v/>
      </c>
      <c r="I69" s="66"/>
      <c r="J69" s="66"/>
      <c r="K69" s="66" t="str">
        <f t="shared" si="4"/>
        <v/>
      </c>
      <c r="L69" s="66"/>
      <c r="M69" s="66"/>
      <c r="N69" s="66" t="str">
        <f t="shared" si="5"/>
        <v/>
      </c>
      <c r="O69" s="66"/>
      <c r="P69" s="66"/>
      <c r="Q69" s="66" t="str">
        <f t="shared" si="6"/>
        <v/>
      </c>
      <c r="R69" s="66"/>
      <c r="S69" s="66"/>
      <c r="T69" s="67" t="str">
        <f t="shared" si="7"/>
        <v/>
      </c>
      <c r="U69" s="67"/>
      <c r="V69" s="67"/>
    </row>
    <row r="70" spans="1:22" x14ac:dyDescent="0.25">
      <c r="A70" s="65" t="str">
        <f t="shared" si="0"/>
        <v/>
      </c>
      <c r="B70" s="66" t="str">
        <f t="shared" si="1"/>
        <v/>
      </c>
      <c r="C70" s="66"/>
      <c r="D70" s="66"/>
      <c r="E70" s="66" t="str">
        <f t="shared" si="3"/>
        <v/>
      </c>
      <c r="F70" s="66"/>
      <c r="G70" s="66"/>
      <c r="H70" s="66" t="str">
        <f t="shared" si="2"/>
        <v/>
      </c>
      <c r="I70" s="66"/>
      <c r="J70" s="66"/>
      <c r="K70" s="66" t="str">
        <f t="shared" si="4"/>
        <v/>
      </c>
      <c r="L70" s="66"/>
      <c r="M70" s="66"/>
      <c r="N70" s="66" t="str">
        <f t="shared" si="5"/>
        <v/>
      </c>
      <c r="O70" s="66"/>
      <c r="P70" s="66"/>
      <c r="Q70" s="66" t="str">
        <f t="shared" si="6"/>
        <v/>
      </c>
      <c r="R70" s="66"/>
      <c r="S70" s="66"/>
      <c r="T70" s="67" t="str">
        <f t="shared" si="7"/>
        <v/>
      </c>
      <c r="U70" s="67"/>
      <c r="V70" s="67"/>
    </row>
    <row r="71" spans="1:22" x14ac:dyDescent="0.25">
      <c r="A71" s="65" t="str">
        <f t="shared" si="0"/>
        <v/>
      </c>
      <c r="B71" s="66" t="str">
        <f t="shared" si="1"/>
        <v/>
      </c>
      <c r="C71" s="66"/>
      <c r="D71" s="66"/>
      <c r="E71" s="66" t="str">
        <f t="shared" si="3"/>
        <v/>
      </c>
      <c r="F71" s="66"/>
      <c r="G71" s="66"/>
      <c r="H71" s="66" t="str">
        <f t="shared" si="2"/>
        <v/>
      </c>
      <c r="I71" s="66"/>
      <c r="J71" s="66"/>
      <c r="K71" s="66" t="str">
        <f t="shared" si="4"/>
        <v/>
      </c>
      <c r="L71" s="66"/>
      <c r="M71" s="66"/>
      <c r="N71" s="66" t="str">
        <f t="shared" si="5"/>
        <v/>
      </c>
      <c r="O71" s="66"/>
      <c r="P71" s="66"/>
      <c r="Q71" s="66" t="str">
        <f t="shared" si="6"/>
        <v/>
      </c>
      <c r="R71" s="66"/>
      <c r="S71" s="66"/>
      <c r="T71" s="67" t="str">
        <f t="shared" si="7"/>
        <v/>
      </c>
      <c r="U71" s="67"/>
      <c r="V71" s="67"/>
    </row>
    <row r="72" spans="1:22" x14ac:dyDescent="0.25">
      <c r="A72" s="65" t="str">
        <f t="shared" si="0"/>
        <v/>
      </c>
      <c r="B72" s="66" t="str">
        <f t="shared" si="1"/>
        <v/>
      </c>
      <c r="C72" s="66"/>
      <c r="D72" s="66"/>
      <c r="E72" s="66" t="str">
        <f t="shared" si="3"/>
        <v/>
      </c>
      <c r="F72" s="66"/>
      <c r="G72" s="66"/>
      <c r="H72" s="66" t="str">
        <f t="shared" si="2"/>
        <v/>
      </c>
      <c r="I72" s="66"/>
      <c r="J72" s="66"/>
      <c r="K72" s="66" t="str">
        <f t="shared" si="4"/>
        <v/>
      </c>
      <c r="L72" s="66"/>
      <c r="M72" s="66"/>
      <c r="N72" s="66" t="str">
        <f t="shared" si="5"/>
        <v/>
      </c>
      <c r="O72" s="66"/>
      <c r="P72" s="66"/>
      <c r="Q72" s="66" t="str">
        <f t="shared" si="6"/>
        <v/>
      </c>
      <c r="R72" s="66"/>
      <c r="S72" s="66"/>
      <c r="T72" s="67" t="str">
        <f t="shared" si="7"/>
        <v/>
      </c>
      <c r="U72" s="67"/>
      <c r="V72" s="67"/>
    </row>
    <row r="73" spans="1:22" x14ac:dyDescent="0.25">
      <c r="A73" s="65" t="str">
        <f t="shared" si="0"/>
        <v/>
      </c>
      <c r="B73" s="66" t="str">
        <f t="shared" si="1"/>
        <v/>
      </c>
      <c r="C73" s="66"/>
      <c r="D73" s="66"/>
      <c r="E73" s="66" t="str">
        <f t="shared" si="3"/>
        <v/>
      </c>
      <c r="F73" s="66"/>
      <c r="G73" s="66"/>
      <c r="H73" s="66" t="str">
        <f t="shared" si="2"/>
        <v/>
      </c>
      <c r="I73" s="66"/>
      <c r="J73" s="66"/>
      <c r="K73" s="66" t="str">
        <f t="shared" si="4"/>
        <v/>
      </c>
      <c r="L73" s="66"/>
      <c r="M73" s="66"/>
      <c r="N73" s="66" t="str">
        <f t="shared" si="5"/>
        <v/>
      </c>
      <c r="O73" s="66"/>
      <c r="P73" s="66"/>
      <c r="Q73" s="66" t="str">
        <f t="shared" si="6"/>
        <v/>
      </c>
      <c r="R73" s="66"/>
      <c r="S73" s="66"/>
      <c r="T73" s="67" t="str">
        <f t="shared" si="7"/>
        <v/>
      </c>
      <c r="U73" s="67"/>
      <c r="V73" s="67"/>
    </row>
    <row r="74" spans="1:22" x14ac:dyDescent="0.25">
      <c r="A74" s="65" t="str">
        <f t="shared" si="0"/>
        <v/>
      </c>
      <c r="B74" s="66" t="str">
        <f t="shared" si="1"/>
        <v/>
      </c>
      <c r="C74" s="66"/>
      <c r="D74" s="66"/>
      <c r="E74" s="66" t="str">
        <f t="shared" si="3"/>
        <v/>
      </c>
      <c r="F74" s="66"/>
      <c r="G74" s="66"/>
      <c r="H74" s="66" t="str">
        <f t="shared" si="2"/>
        <v/>
      </c>
      <c r="I74" s="66"/>
      <c r="J74" s="66"/>
      <c r="K74" s="66" t="str">
        <f t="shared" si="4"/>
        <v/>
      </c>
      <c r="L74" s="66"/>
      <c r="M74" s="66"/>
      <c r="N74" s="66" t="str">
        <f t="shared" si="5"/>
        <v/>
      </c>
      <c r="O74" s="66"/>
      <c r="P74" s="66"/>
      <c r="Q74" s="66" t="str">
        <f t="shared" si="6"/>
        <v/>
      </c>
      <c r="R74" s="66"/>
      <c r="S74" s="66"/>
      <c r="T74" s="67" t="str">
        <f t="shared" si="7"/>
        <v/>
      </c>
      <c r="U74" s="67"/>
      <c r="V74" s="67"/>
    </row>
    <row r="75" spans="1:22" x14ac:dyDescent="0.25">
      <c r="A75" s="65" t="str">
        <f t="shared" si="0"/>
        <v/>
      </c>
      <c r="B75" s="66" t="str">
        <f t="shared" si="1"/>
        <v/>
      </c>
      <c r="C75" s="66"/>
      <c r="D75" s="66"/>
      <c r="E75" s="66" t="str">
        <f t="shared" si="3"/>
        <v/>
      </c>
      <c r="F75" s="66"/>
      <c r="G75" s="66"/>
      <c r="H75" s="66" t="str">
        <f t="shared" si="2"/>
        <v/>
      </c>
      <c r="I75" s="66"/>
      <c r="J75" s="66"/>
      <c r="K75" s="66" t="str">
        <f t="shared" si="4"/>
        <v/>
      </c>
      <c r="L75" s="66"/>
      <c r="M75" s="66"/>
      <c r="N75" s="66" t="str">
        <f t="shared" si="5"/>
        <v/>
      </c>
      <c r="O75" s="66"/>
      <c r="P75" s="66"/>
      <c r="Q75" s="66" t="str">
        <f t="shared" si="6"/>
        <v/>
      </c>
      <c r="R75" s="66"/>
      <c r="S75" s="66"/>
      <c r="T75" s="67" t="str">
        <f t="shared" si="7"/>
        <v/>
      </c>
      <c r="U75" s="67"/>
      <c r="V75" s="67"/>
    </row>
    <row r="76" spans="1:22" x14ac:dyDescent="0.25">
      <c r="A76" s="65" t="str">
        <f t="shared" si="0"/>
        <v/>
      </c>
      <c r="B76" s="66" t="str">
        <f t="shared" si="1"/>
        <v/>
      </c>
      <c r="C76" s="66"/>
      <c r="D76" s="66"/>
      <c r="E76" s="66" t="str">
        <f t="shared" si="3"/>
        <v/>
      </c>
      <c r="F76" s="66"/>
      <c r="G76" s="66"/>
      <c r="H76" s="66" t="str">
        <f t="shared" si="2"/>
        <v/>
      </c>
      <c r="I76" s="66"/>
      <c r="J76" s="66"/>
      <c r="K76" s="66" t="str">
        <f t="shared" si="4"/>
        <v/>
      </c>
      <c r="L76" s="66"/>
      <c r="M76" s="66"/>
      <c r="N76" s="66" t="str">
        <f t="shared" si="5"/>
        <v/>
      </c>
      <c r="O76" s="66"/>
      <c r="P76" s="66"/>
      <c r="Q76" s="66" t="str">
        <f t="shared" si="6"/>
        <v/>
      </c>
      <c r="R76" s="66"/>
      <c r="S76" s="66"/>
      <c r="T76" s="67" t="str">
        <f t="shared" si="7"/>
        <v/>
      </c>
      <c r="U76" s="67"/>
      <c r="V76" s="67"/>
    </row>
    <row r="77" spans="1:22" x14ac:dyDescent="0.25">
      <c r="A77" s="65" t="str">
        <f t="shared" si="0"/>
        <v/>
      </c>
      <c r="B77" s="66" t="str">
        <f t="shared" si="1"/>
        <v/>
      </c>
      <c r="C77" s="66"/>
      <c r="D77" s="66"/>
      <c r="E77" s="66" t="str">
        <f t="shared" si="3"/>
        <v/>
      </c>
      <c r="F77" s="66"/>
      <c r="G77" s="66"/>
      <c r="H77" s="66" t="str">
        <f t="shared" si="2"/>
        <v/>
      </c>
      <c r="I77" s="66"/>
      <c r="J77" s="66"/>
      <c r="K77" s="66" t="str">
        <f t="shared" si="4"/>
        <v/>
      </c>
      <c r="L77" s="66"/>
      <c r="M77" s="66"/>
      <c r="N77" s="66" t="str">
        <f t="shared" si="5"/>
        <v/>
      </c>
      <c r="O77" s="66"/>
      <c r="P77" s="66"/>
      <c r="Q77" s="66" t="str">
        <f t="shared" si="6"/>
        <v/>
      </c>
      <c r="R77" s="66"/>
      <c r="S77" s="66"/>
      <c r="T77" s="67" t="str">
        <f t="shared" si="7"/>
        <v/>
      </c>
      <c r="U77" s="67"/>
      <c r="V77" s="67"/>
    </row>
    <row r="78" spans="1:22" x14ac:dyDescent="0.25">
      <c r="A78" s="65" t="str">
        <f t="shared" si="0"/>
        <v/>
      </c>
      <c r="B78" s="66" t="str">
        <f t="shared" si="1"/>
        <v/>
      </c>
      <c r="C78" s="66"/>
      <c r="D78" s="66"/>
      <c r="E78" s="66" t="str">
        <f t="shared" si="3"/>
        <v/>
      </c>
      <c r="F78" s="66"/>
      <c r="G78" s="66"/>
      <c r="H78" s="66" t="str">
        <f t="shared" si="2"/>
        <v/>
      </c>
      <c r="I78" s="66"/>
      <c r="J78" s="66"/>
      <c r="K78" s="66" t="str">
        <f t="shared" si="4"/>
        <v/>
      </c>
      <c r="L78" s="66"/>
      <c r="M78" s="66"/>
      <c r="N78" s="66" t="str">
        <f t="shared" si="5"/>
        <v/>
      </c>
      <c r="O78" s="66"/>
      <c r="P78" s="66"/>
      <c r="Q78" s="66" t="str">
        <f t="shared" si="6"/>
        <v/>
      </c>
      <c r="R78" s="66"/>
      <c r="S78" s="66"/>
      <c r="T78" s="67" t="str">
        <f t="shared" si="7"/>
        <v/>
      </c>
      <c r="U78" s="67"/>
      <c r="V78" s="67"/>
    </row>
    <row r="79" spans="1:22" x14ac:dyDescent="0.25">
      <c r="A79" s="65" t="str">
        <f t="shared" si="0"/>
        <v/>
      </c>
      <c r="B79" s="66" t="str">
        <f t="shared" si="1"/>
        <v/>
      </c>
      <c r="C79" s="66"/>
      <c r="D79" s="66"/>
      <c r="E79" s="66" t="str">
        <f t="shared" si="3"/>
        <v/>
      </c>
      <c r="F79" s="66"/>
      <c r="G79" s="66"/>
      <c r="H79" s="66" t="str">
        <f t="shared" si="2"/>
        <v/>
      </c>
      <c r="I79" s="66"/>
      <c r="J79" s="66"/>
      <c r="K79" s="66" t="str">
        <f t="shared" si="4"/>
        <v/>
      </c>
      <c r="L79" s="66"/>
      <c r="M79" s="66"/>
      <c r="N79" s="66" t="str">
        <f t="shared" si="5"/>
        <v/>
      </c>
      <c r="O79" s="66"/>
      <c r="P79" s="66"/>
      <c r="Q79" s="66" t="str">
        <f t="shared" si="6"/>
        <v/>
      </c>
      <c r="R79" s="66"/>
      <c r="S79" s="66"/>
      <c r="T79" s="67" t="str">
        <f t="shared" si="7"/>
        <v/>
      </c>
      <c r="U79" s="67"/>
      <c r="V79" s="67"/>
    </row>
    <row r="80" spans="1:22" x14ac:dyDescent="0.25">
      <c r="A80" s="65" t="str">
        <f t="shared" ref="A80:A143" si="8">IF(ROW(A80)-15&gt;$L$4,"",ROW(A80)-15)</f>
        <v/>
      </c>
      <c r="B80" s="66" t="str">
        <f t="shared" ref="B80:B143" si="9">IF(A80="","",B79-E80)</f>
        <v/>
      </c>
      <c r="C80" s="66"/>
      <c r="D80" s="66"/>
      <c r="E80" s="66" t="str">
        <f t="shared" si="3"/>
        <v/>
      </c>
      <c r="F80" s="66"/>
      <c r="G80" s="66"/>
      <c r="H80" s="66" t="str">
        <f t="shared" ref="H80:H143" si="10">IF(A80="","",IF(A79&lt;=$L$4-1,B79*$N$9,1/0))</f>
        <v/>
      </c>
      <c r="I80" s="66"/>
      <c r="J80" s="66"/>
      <c r="K80" s="66" t="str">
        <f t="shared" si="4"/>
        <v/>
      </c>
      <c r="L80" s="66"/>
      <c r="M80" s="66"/>
      <c r="N80" s="66" t="str">
        <f t="shared" si="5"/>
        <v/>
      </c>
      <c r="O80" s="66"/>
      <c r="P80" s="66"/>
      <c r="Q80" s="66" t="str">
        <f t="shared" si="6"/>
        <v/>
      </c>
      <c r="R80" s="66"/>
      <c r="S80" s="66"/>
      <c r="T80" s="67" t="str">
        <f t="shared" si="7"/>
        <v/>
      </c>
      <c r="U80" s="67"/>
      <c r="V80" s="67"/>
    </row>
    <row r="81" spans="1:22" x14ac:dyDescent="0.25">
      <c r="A81" s="65" t="str">
        <f t="shared" si="8"/>
        <v/>
      </c>
      <c r="B81" s="66" t="str">
        <f t="shared" si="9"/>
        <v/>
      </c>
      <c r="C81" s="66"/>
      <c r="D81" s="66"/>
      <c r="E81" s="66" t="str">
        <f t="shared" ref="E81:E144" si="11">IF(A81="","",-PPMT($N$9,A81,$L$4,$B$15,0,0))</f>
        <v/>
      </c>
      <c r="F81" s="66"/>
      <c r="G81" s="66"/>
      <c r="H81" s="66" t="str">
        <f t="shared" si="10"/>
        <v/>
      </c>
      <c r="I81" s="66"/>
      <c r="J81" s="66"/>
      <c r="K81" s="66" t="str">
        <f t="shared" ref="K81:K144" si="12">IF(A81="","",E81+H81)</f>
        <v/>
      </c>
      <c r="L81" s="66"/>
      <c r="M81" s="66"/>
      <c r="N81" s="66" t="str">
        <f t="shared" ref="N81:N144" si="13">IF(A81="","",(K81+Q81)*18%)</f>
        <v/>
      </c>
      <c r="O81" s="66"/>
      <c r="P81" s="66"/>
      <c r="Q81" s="66" t="str">
        <f t="shared" ref="Q81:Q144" si="14">IF(A81="","",$F$11)</f>
        <v/>
      </c>
      <c r="R81" s="66"/>
      <c r="S81" s="66"/>
      <c r="T81" s="67" t="str">
        <f t="shared" ref="T81:T144" si="15">IF(A81="","",K81+N81+Q81)</f>
        <v/>
      </c>
      <c r="U81" s="67"/>
      <c r="V81" s="67"/>
    </row>
    <row r="82" spans="1:22" x14ac:dyDescent="0.25">
      <c r="A82" s="65" t="str">
        <f t="shared" si="8"/>
        <v/>
      </c>
      <c r="B82" s="66" t="str">
        <f t="shared" si="9"/>
        <v/>
      </c>
      <c r="C82" s="66"/>
      <c r="D82" s="66"/>
      <c r="E82" s="66" t="str">
        <f t="shared" si="11"/>
        <v/>
      </c>
      <c r="F82" s="66"/>
      <c r="G82" s="66"/>
      <c r="H82" s="66" t="str">
        <f t="shared" si="10"/>
        <v/>
      </c>
      <c r="I82" s="66"/>
      <c r="J82" s="66"/>
      <c r="K82" s="66" t="str">
        <f t="shared" si="12"/>
        <v/>
      </c>
      <c r="L82" s="66"/>
      <c r="M82" s="66"/>
      <c r="N82" s="66" t="str">
        <f t="shared" si="13"/>
        <v/>
      </c>
      <c r="O82" s="66"/>
      <c r="P82" s="66"/>
      <c r="Q82" s="66" t="str">
        <f t="shared" si="14"/>
        <v/>
      </c>
      <c r="R82" s="66"/>
      <c r="S82" s="66"/>
      <c r="T82" s="67" t="str">
        <f t="shared" si="15"/>
        <v/>
      </c>
      <c r="U82" s="67"/>
      <c r="V82" s="67"/>
    </row>
    <row r="83" spans="1:22" x14ac:dyDescent="0.25">
      <c r="A83" s="65" t="str">
        <f t="shared" si="8"/>
        <v/>
      </c>
      <c r="B83" s="66" t="str">
        <f t="shared" si="9"/>
        <v/>
      </c>
      <c r="C83" s="66"/>
      <c r="D83" s="66"/>
      <c r="E83" s="66" t="str">
        <f t="shared" si="11"/>
        <v/>
      </c>
      <c r="F83" s="66"/>
      <c r="G83" s="66"/>
      <c r="H83" s="66" t="str">
        <f t="shared" si="10"/>
        <v/>
      </c>
      <c r="I83" s="66"/>
      <c r="J83" s="66"/>
      <c r="K83" s="66" t="str">
        <f t="shared" si="12"/>
        <v/>
      </c>
      <c r="L83" s="66"/>
      <c r="M83" s="66"/>
      <c r="N83" s="66" t="str">
        <f t="shared" si="13"/>
        <v/>
      </c>
      <c r="O83" s="66"/>
      <c r="P83" s="66"/>
      <c r="Q83" s="66" t="str">
        <f t="shared" si="14"/>
        <v/>
      </c>
      <c r="R83" s="66"/>
      <c r="S83" s="66"/>
      <c r="T83" s="67" t="str">
        <f t="shared" si="15"/>
        <v/>
      </c>
      <c r="U83" s="67"/>
      <c r="V83" s="67"/>
    </row>
    <row r="84" spans="1:22" x14ac:dyDescent="0.25">
      <c r="A84" s="65" t="str">
        <f t="shared" si="8"/>
        <v/>
      </c>
      <c r="B84" s="66" t="str">
        <f t="shared" si="9"/>
        <v/>
      </c>
      <c r="C84" s="66"/>
      <c r="D84" s="66"/>
      <c r="E84" s="66" t="str">
        <f t="shared" si="11"/>
        <v/>
      </c>
      <c r="F84" s="66"/>
      <c r="G84" s="66"/>
      <c r="H84" s="66" t="str">
        <f t="shared" si="10"/>
        <v/>
      </c>
      <c r="I84" s="66"/>
      <c r="J84" s="66"/>
      <c r="K84" s="66" t="str">
        <f t="shared" si="12"/>
        <v/>
      </c>
      <c r="L84" s="66"/>
      <c r="M84" s="66"/>
      <c r="N84" s="66" t="str">
        <f t="shared" si="13"/>
        <v/>
      </c>
      <c r="O84" s="66"/>
      <c r="P84" s="66"/>
      <c r="Q84" s="66" t="str">
        <f t="shared" si="14"/>
        <v/>
      </c>
      <c r="R84" s="66"/>
      <c r="S84" s="66"/>
      <c r="T84" s="67" t="str">
        <f t="shared" si="15"/>
        <v/>
      </c>
      <c r="U84" s="67"/>
      <c r="V84" s="67"/>
    </row>
    <row r="85" spans="1:22" x14ac:dyDescent="0.25">
      <c r="A85" s="65" t="str">
        <f t="shared" si="8"/>
        <v/>
      </c>
      <c r="B85" s="66" t="str">
        <f t="shared" si="9"/>
        <v/>
      </c>
      <c r="C85" s="66"/>
      <c r="D85" s="66"/>
      <c r="E85" s="66" t="str">
        <f t="shared" si="11"/>
        <v/>
      </c>
      <c r="F85" s="66"/>
      <c r="G85" s="66"/>
      <c r="H85" s="66" t="str">
        <f t="shared" si="10"/>
        <v/>
      </c>
      <c r="I85" s="66"/>
      <c r="J85" s="66"/>
      <c r="K85" s="66" t="str">
        <f t="shared" si="12"/>
        <v/>
      </c>
      <c r="L85" s="66"/>
      <c r="M85" s="66"/>
      <c r="N85" s="66" t="str">
        <f t="shared" si="13"/>
        <v/>
      </c>
      <c r="O85" s="66"/>
      <c r="P85" s="66"/>
      <c r="Q85" s="66" t="str">
        <f t="shared" si="14"/>
        <v/>
      </c>
      <c r="R85" s="66"/>
      <c r="S85" s="66"/>
      <c r="T85" s="67" t="str">
        <f t="shared" si="15"/>
        <v/>
      </c>
      <c r="U85" s="67"/>
      <c r="V85" s="67"/>
    </row>
    <row r="86" spans="1:22" x14ac:dyDescent="0.25">
      <c r="A86" s="65" t="str">
        <f t="shared" si="8"/>
        <v/>
      </c>
      <c r="B86" s="66" t="str">
        <f t="shared" si="9"/>
        <v/>
      </c>
      <c r="C86" s="66"/>
      <c r="D86" s="66"/>
      <c r="E86" s="66" t="str">
        <f t="shared" si="11"/>
        <v/>
      </c>
      <c r="F86" s="66"/>
      <c r="G86" s="66"/>
      <c r="H86" s="66" t="str">
        <f t="shared" si="10"/>
        <v/>
      </c>
      <c r="I86" s="66"/>
      <c r="J86" s="66"/>
      <c r="K86" s="66" t="str">
        <f t="shared" si="12"/>
        <v/>
      </c>
      <c r="L86" s="66"/>
      <c r="M86" s="66"/>
      <c r="N86" s="66" t="str">
        <f t="shared" si="13"/>
        <v/>
      </c>
      <c r="O86" s="66"/>
      <c r="P86" s="66"/>
      <c r="Q86" s="66" t="str">
        <f t="shared" si="14"/>
        <v/>
      </c>
      <c r="R86" s="66"/>
      <c r="S86" s="66"/>
      <c r="T86" s="67" t="str">
        <f t="shared" si="15"/>
        <v/>
      </c>
      <c r="U86" s="67"/>
      <c r="V86" s="67"/>
    </row>
    <row r="87" spans="1:22" x14ac:dyDescent="0.25">
      <c r="A87" s="65" t="str">
        <f t="shared" si="8"/>
        <v/>
      </c>
      <c r="B87" s="66" t="str">
        <f t="shared" si="9"/>
        <v/>
      </c>
      <c r="C87" s="66"/>
      <c r="D87" s="66"/>
      <c r="E87" s="66" t="str">
        <f t="shared" si="11"/>
        <v/>
      </c>
      <c r="F87" s="66"/>
      <c r="G87" s="66"/>
      <c r="H87" s="66" t="str">
        <f t="shared" si="10"/>
        <v/>
      </c>
      <c r="I87" s="66"/>
      <c r="J87" s="66"/>
      <c r="K87" s="66" t="str">
        <f t="shared" si="12"/>
        <v/>
      </c>
      <c r="L87" s="66"/>
      <c r="M87" s="66"/>
      <c r="N87" s="66" t="str">
        <f t="shared" si="13"/>
        <v/>
      </c>
      <c r="O87" s="66"/>
      <c r="P87" s="66"/>
      <c r="Q87" s="66" t="str">
        <f t="shared" si="14"/>
        <v/>
      </c>
      <c r="R87" s="66"/>
      <c r="S87" s="66"/>
      <c r="T87" s="67" t="str">
        <f t="shared" si="15"/>
        <v/>
      </c>
      <c r="U87" s="67"/>
      <c r="V87" s="67"/>
    </row>
    <row r="88" spans="1:22" x14ac:dyDescent="0.25">
      <c r="A88" s="65" t="str">
        <f t="shared" si="8"/>
        <v/>
      </c>
      <c r="B88" s="66" t="str">
        <f t="shared" si="9"/>
        <v/>
      </c>
      <c r="C88" s="66"/>
      <c r="D88" s="66"/>
      <c r="E88" s="66" t="str">
        <f t="shared" si="11"/>
        <v/>
      </c>
      <c r="F88" s="66"/>
      <c r="G88" s="66"/>
      <c r="H88" s="66" t="str">
        <f t="shared" si="10"/>
        <v/>
      </c>
      <c r="I88" s="66"/>
      <c r="J88" s="66"/>
      <c r="K88" s="66" t="str">
        <f t="shared" si="12"/>
        <v/>
      </c>
      <c r="L88" s="66"/>
      <c r="M88" s="66"/>
      <c r="N88" s="66" t="str">
        <f t="shared" si="13"/>
        <v/>
      </c>
      <c r="O88" s="66"/>
      <c r="P88" s="66"/>
      <c r="Q88" s="66" t="str">
        <f t="shared" si="14"/>
        <v/>
      </c>
      <c r="R88" s="66"/>
      <c r="S88" s="66"/>
      <c r="T88" s="67" t="str">
        <f t="shared" si="15"/>
        <v/>
      </c>
      <c r="U88" s="67"/>
      <c r="V88" s="67"/>
    </row>
    <row r="89" spans="1:22" x14ac:dyDescent="0.25">
      <c r="A89" s="65" t="str">
        <f t="shared" si="8"/>
        <v/>
      </c>
      <c r="B89" s="66" t="str">
        <f t="shared" si="9"/>
        <v/>
      </c>
      <c r="C89" s="66"/>
      <c r="D89" s="66"/>
      <c r="E89" s="66" t="str">
        <f t="shared" si="11"/>
        <v/>
      </c>
      <c r="F89" s="66"/>
      <c r="G89" s="66"/>
      <c r="H89" s="66" t="str">
        <f t="shared" si="10"/>
        <v/>
      </c>
      <c r="I89" s="66"/>
      <c r="J89" s="66"/>
      <c r="K89" s="66" t="str">
        <f t="shared" si="12"/>
        <v/>
      </c>
      <c r="L89" s="66"/>
      <c r="M89" s="66"/>
      <c r="N89" s="66" t="str">
        <f t="shared" si="13"/>
        <v/>
      </c>
      <c r="O89" s="66"/>
      <c r="P89" s="66"/>
      <c r="Q89" s="66" t="str">
        <f t="shared" si="14"/>
        <v/>
      </c>
      <c r="R89" s="66"/>
      <c r="S89" s="66"/>
      <c r="T89" s="67" t="str">
        <f t="shared" si="15"/>
        <v/>
      </c>
      <c r="U89" s="67"/>
      <c r="V89" s="67"/>
    </row>
    <row r="90" spans="1:22" x14ac:dyDescent="0.25">
      <c r="A90" s="65" t="str">
        <f t="shared" si="8"/>
        <v/>
      </c>
      <c r="B90" s="66" t="str">
        <f t="shared" si="9"/>
        <v/>
      </c>
      <c r="C90" s="66"/>
      <c r="D90" s="66"/>
      <c r="E90" s="66" t="str">
        <f t="shared" si="11"/>
        <v/>
      </c>
      <c r="F90" s="66"/>
      <c r="G90" s="66"/>
      <c r="H90" s="66" t="str">
        <f t="shared" si="10"/>
        <v/>
      </c>
      <c r="I90" s="66"/>
      <c r="J90" s="66"/>
      <c r="K90" s="66" t="str">
        <f t="shared" si="12"/>
        <v/>
      </c>
      <c r="L90" s="66"/>
      <c r="M90" s="66"/>
      <c r="N90" s="66" t="str">
        <f t="shared" si="13"/>
        <v/>
      </c>
      <c r="O90" s="66"/>
      <c r="P90" s="66"/>
      <c r="Q90" s="66" t="str">
        <f t="shared" si="14"/>
        <v/>
      </c>
      <c r="R90" s="66"/>
      <c r="S90" s="66"/>
      <c r="T90" s="67" t="str">
        <f t="shared" si="15"/>
        <v/>
      </c>
      <c r="U90" s="67"/>
      <c r="V90" s="67"/>
    </row>
    <row r="91" spans="1:22" x14ac:dyDescent="0.25">
      <c r="A91" s="65" t="str">
        <f t="shared" si="8"/>
        <v/>
      </c>
      <c r="B91" s="66" t="str">
        <f t="shared" si="9"/>
        <v/>
      </c>
      <c r="C91" s="66"/>
      <c r="D91" s="66"/>
      <c r="E91" s="66" t="str">
        <f t="shared" si="11"/>
        <v/>
      </c>
      <c r="F91" s="66"/>
      <c r="G91" s="66"/>
      <c r="H91" s="66" t="str">
        <f t="shared" si="10"/>
        <v/>
      </c>
      <c r="I91" s="66"/>
      <c r="J91" s="66"/>
      <c r="K91" s="66" t="str">
        <f t="shared" si="12"/>
        <v/>
      </c>
      <c r="L91" s="66"/>
      <c r="M91" s="66"/>
      <c r="N91" s="66" t="str">
        <f t="shared" si="13"/>
        <v/>
      </c>
      <c r="O91" s="66"/>
      <c r="P91" s="66"/>
      <c r="Q91" s="66" t="str">
        <f t="shared" si="14"/>
        <v/>
      </c>
      <c r="R91" s="66"/>
      <c r="S91" s="66"/>
      <c r="T91" s="67" t="str">
        <f t="shared" si="15"/>
        <v/>
      </c>
      <c r="U91" s="67"/>
      <c r="V91" s="67"/>
    </row>
    <row r="92" spans="1:22" x14ac:dyDescent="0.25">
      <c r="A92" s="65" t="str">
        <f t="shared" si="8"/>
        <v/>
      </c>
      <c r="B92" s="66" t="str">
        <f t="shared" si="9"/>
        <v/>
      </c>
      <c r="C92" s="66"/>
      <c r="D92" s="66"/>
      <c r="E92" s="66" t="str">
        <f t="shared" si="11"/>
        <v/>
      </c>
      <c r="F92" s="66"/>
      <c r="G92" s="66"/>
      <c r="H92" s="66" t="str">
        <f t="shared" si="10"/>
        <v/>
      </c>
      <c r="I92" s="66"/>
      <c r="J92" s="66"/>
      <c r="K92" s="66" t="str">
        <f t="shared" si="12"/>
        <v/>
      </c>
      <c r="L92" s="66"/>
      <c r="M92" s="66"/>
      <c r="N92" s="66" t="str">
        <f t="shared" si="13"/>
        <v/>
      </c>
      <c r="O92" s="66"/>
      <c r="P92" s="66"/>
      <c r="Q92" s="66" t="str">
        <f t="shared" si="14"/>
        <v/>
      </c>
      <c r="R92" s="66"/>
      <c r="S92" s="66"/>
      <c r="T92" s="67" t="str">
        <f t="shared" si="15"/>
        <v/>
      </c>
      <c r="U92" s="67"/>
      <c r="V92" s="67"/>
    </row>
    <row r="93" spans="1:22" x14ac:dyDescent="0.25">
      <c r="A93" s="65" t="str">
        <f t="shared" si="8"/>
        <v/>
      </c>
      <c r="B93" s="66" t="str">
        <f t="shared" si="9"/>
        <v/>
      </c>
      <c r="C93" s="66"/>
      <c r="D93" s="66"/>
      <c r="E93" s="66" t="str">
        <f t="shared" si="11"/>
        <v/>
      </c>
      <c r="F93" s="66"/>
      <c r="G93" s="66"/>
      <c r="H93" s="66" t="str">
        <f t="shared" si="10"/>
        <v/>
      </c>
      <c r="I93" s="66"/>
      <c r="J93" s="66"/>
      <c r="K93" s="66" t="str">
        <f t="shared" si="12"/>
        <v/>
      </c>
      <c r="L93" s="66"/>
      <c r="M93" s="66"/>
      <c r="N93" s="66" t="str">
        <f t="shared" si="13"/>
        <v/>
      </c>
      <c r="O93" s="66"/>
      <c r="P93" s="66"/>
      <c r="Q93" s="66" t="str">
        <f t="shared" si="14"/>
        <v/>
      </c>
      <c r="R93" s="66"/>
      <c r="S93" s="66"/>
      <c r="T93" s="67" t="str">
        <f t="shared" si="15"/>
        <v/>
      </c>
      <c r="U93" s="67"/>
      <c r="V93" s="67"/>
    </row>
    <row r="94" spans="1:22" x14ac:dyDescent="0.25">
      <c r="A94" s="65" t="str">
        <f t="shared" si="8"/>
        <v/>
      </c>
      <c r="B94" s="66" t="str">
        <f t="shared" si="9"/>
        <v/>
      </c>
      <c r="C94" s="66"/>
      <c r="D94" s="66"/>
      <c r="E94" s="66" t="str">
        <f t="shared" si="11"/>
        <v/>
      </c>
      <c r="F94" s="66"/>
      <c r="G94" s="66"/>
      <c r="H94" s="66" t="str">
        <f t="shared" si="10"/>
        <v/>
      </c>
      <c r="I94" s="66"/>
      <c r="J94" s="66"/>
      <c r="K94" s="66" t="str">
        <f t="shared" si="12"/>
        <v/>
      </c>
      <c r="L94" s="66"/>
      <c r="M94" s="66"/>
      <c r="N94" s="66" t="str">
        <f t="shared" si="13"/>
        <v/>
      </c>
      <c r="O94" s="66"/>
      <c r="P94" s="66"/>
      <c r="Q94" s="66" t="str">
        <f t="shared" si="14"/>
        <v/>
      </c>
      <c r="R94" s="66"/>
      <c r="S94" s="66"/>
      <c r="T94" s="67" t="str">
        <f t="shared" si="15"/>
        <v/>
      </c>
      <c r="U94" s="67"/>
      <c r="V94" s="67"/>
    </row>
    <row r="95" spans="1:22" x14ac:dyDescent="0.25">
      <c r="A95" s="65" t="str">
        <f t="shared" si="8"/>
        <v/>
      </c>
      <c r="B95" s="66" t="str">
        <f t="shared" si="9"/>
        <v/>
      </c>
      <c r="C95" s="66"/>
      <c r="D95" s="66"/>
      <c r="E95" s="66" t="str">
        <f t="shared" si="11"/>
        <v/>
      </c>
      <c r="F95" s="66"/>
      <c r="G95" s="66"/>
      <c r="H95" s="66" t="str">
        <f t="shared" si="10"/>
        <v/>
      </c>
      <c r="I95" s="66"/>
      <c r="J95" s="66"/>
      <c r="K95" s="66" t="str">
        <f t="shared" si="12"/>
        <v/>
      </c>
      <c r="L95" s="66"/>
      <c r="M95" s="66"/>
      <c r="N95" s="66" t="str">
        <f t="shared" si="13"/>
        <v/>
      </c>
      <c r="O95" s="66"/>
      <c r="P95" s="66"/>
      <c r="Q95" s="66" t="str">
        <f t="shared" si="14"/>
        <v/>
      </c>
      <c r="R95" s="66"/>
      <c r="S95" s="66"/>
      <c r="T95" s="67" t="str">
        <f t="shared" si="15"/>
        <v/>
      </c>
      <c r="U95" s="67"/>
      <c r="V95" s="67"/>
    </row>
    <row r="96" spans="1:22" x14ac:dyDescent="0.25">
      <c r="A96" s="65" t="str">
        <f t="shared" si="8"/>
        <v/>
      </c>
      <c r="B96" s="66" t="str">
        <f t="shared" si="9"/>
        <v/>
      </c>
      <c r="C96" s="66"/>
      <c r="D96" s="66"/>
      <c r="E96" s="66" t="str">
        <f t="shared" si="11"/>
        <v/>
      </c>
      <c r="F96" s="66"/>
      <c r="G96" s="66"/>
      <c r="H96" s="66" t="str">
        <f t="shared" si="10"/>
        <v/>
      </c>
      <c r="I96" s="66"/>
      <c r="J96" s="66"/>
      <c r="K96" s="66" t="str">
        <f t="shared" si="12"/>
        <v/>
      </c>
      <c r="L96" s="66"/>
      <c r="M96" s="66"/>
      <c r="N96" s="66" t="str">
        <f t="shared" si="13"/>
        <v/>
      </c>
      <c r="O96" s="66"/>
      <c r="P96" s="66"/>
      <c r="Q96" s="66" t="str">
        <f t="shared" si="14"/>
        <v/>
      </c>
      <c r="R96" s="66"/>
      <c r="S96" s="66"/>
      <c r="T96" s="67" t="str">
        <f t="shared" si="15"/>
        <v/>
      </c>
      <c r="U96" s="67"/>
      <c r="V96" s="67"/>
    </row>
    <row r="97" spans="1:22" x14ac:dyDescent="0.25">
      <c r="A97" s="65" t="str">
        <f t="shared" si="8"/>
        <v/>
      </c>
      <c r="B97" s="66" t="str">
        <f t="shared" si="9"/>
        <v/>
      </c>
      <c r="C97" s="66"/>
      <c r="D97" s="66"/>
      <c r="E97" s="66" t="str">
        <f t="shared" si="11"/>
        <v/>
      </c>
      <c r="F97" s="66"/>
      <c r="G97" s="66"/>
      <c r="H97" s="66" t="str">
        <f t="shared" si="10"/>
        <v/>
      </c>
      <c r="I97" s="66"/>
      <c r="J97" s="66"/>
      <c r="K97" s="66" t="str">
        <f t="shared" si="12"/>
        <v/>
      </c>
      <c r="L97" s="66"/>
      <c r="M97" s="66"/>
      <c r="N97" s="66" t="str">
        <f t="shared" si="13"/>
        <v/>
      </c>
      <c r="O97" s="66"/>
      <c r="P97" s="66"/>
      <c r="Q97" s="66" t="str">
        <f t="shared" si="14"/>
        <v/>
      </c>
      <c r="R97" s="66"/>
      <c r="S97" s="66"/>
      <c r="T97" s="67" t="str">
        <f t="shared" si="15"/>
        <v/>
      </c>
      <c r="U97" s="67"/>
      <c r="V97" s="67"/>
    </row>
    <row r="98" spans="1:22" x14ac:dyDescent="0.25">
      <c r="A98" s="65" t="str">
        <f t="shared" si="8"/>
        <v/>
      </c>
      <c r="B98" s="66" t="str">
        <f t="shared" si="9"/>
        <v/>
      </c>
      <c r="C98" s="66"/>
      <c r="D98" s="66"/>
      <c r="E98" s="66" t="str">
        <f t="shared" si="11"/>
        <v/>
      </c>
      <c r="F98" s="66"/>
      <c r="G98" s="66"/>
      <c r="H98" s="66" t="str">
        <f t="shared" si="10"/>
        <v/>
      </c>
      <c r="I98" s="66"/>
      <c r="J98" s="66"/>
      <c r="K98" s="66" t="str">
        <f t="shared" si="12"/>
        <v/>
      </c>
      <c r="L98" s="66"/>
      <c r="M98" s="66"/>
      <c r="N98" s="66" t="str">
        <f t="shared" si="13"/>
        <v/>
      </c>
      <c r="O98" s="66"/>
      <c r="P98" s="66"/>
      <c r="Q98" s="66" t="str">
        <f t="shared" si="14"/>
        <v/>
      </c>
      <c r="R98" s="66"/>
      <c r="S98" s="66"/>
      <c r="T98" s="67" t="str">
        <f t="shared" si="15"/>
        <v/>
      </c>
      <c r="U98" s="67"/>
      <c r="V98" s="67"/>
    </row>
    <row r="99" spans="1:22" x14ac:dyDescent="0.25">
      <c r="A99" s="65" t="str">
        <f t="shared" si="8"/>
        <v/>
      </c>
      <c r="B99" s="66" t="str">
        <f t="shared" si="9"/>
        <v/>
      </c>
      <c r="C99" s="66"/>
      <c r="D99" s="66"/>
      <c r="E99" s="66" t="str">
        <f t="shared" si="11"/>
        <v/>
      </c>
      <c r="F99" s="66"/>
      <c r="G99" s="66"/>
      <c r="H99" s="66" t="str">
        <f t="shared" si="10"/>
        <v/>
      </c>
      <c r="I99" s="66"/>
      <c r="J99" s="66"/>
      <c r="K99" s="66" t="str">
        <f t="shared" si="12"/>
        <v/>
      </c>
      <c r="L99" s="66"/>
      <c r="M99" s="66"/>
      <c r="N99" s="66" t="str">
        <f t="shared" si="13"/>
        <v/>
      </c>
      <c r="O99" s="66"/>
      <c r="P99" s="66"/>
      <c r="Q99" s="66" t="str">
        <f t="shared" si="14"/>
        <v/>
      </c>
      <c r="R99" s="66"/>
      <c r="S99" s="66"/>
      <c r="T99" s="67" t="str">
        <f t="shared" si="15"/>
        <v/>
      </c>
      <c r="U99" s="67"/>
      <c r="V99" s="67"/>
    </row>
    <row r="100" spans="1:22" x14ac:dyDescent="0.25">
      <c r="A100" s="65" t="str">
        <f t="shared" si="8"/>
        <v/>
      </c>
      <c r="B100" s="66" t="str">
        <f t="shared" si="9"/>
        <v/>
      </c>
      <c r="C100" s="66"/>
      <c r="D100" s="66"/>
      <c r="E100" s="66" t="str">
        <f t="shared" si="11"/>
        <v/>
      </c>
      <c r="F100" s="66"/>
      <c r="G100" s="66"/>
      <c r="H100" s="66" t="str">
        <f t="shared" si="10"/>
        <v/>
      </c>
      <c r="I100" s="66"/>
      <c r="J100" s="66"/>
      <c r="K100" s="66" t="str">
        <f t="shared" si="12"/>
        <v/>
      </c>
      <c r="L100" s="66"/>
      <c r="M100" s="66"/>
      <c r="N100" s="66" t="str">
        <f t="shared" si="13"/>
        <v/>
      </c>
      <c r="O100" s="66"/>
      <c r="P100" s="66"/>
      <c r="Q100" s="66" t="str">
        <f t="shared" si="14"/>
        <v/>
      </c>
      <c r="R100" s="66"/>
      <c r="S100" s="66"/>
      <c r="T100" s="67" t="str">
        <f t="shared" si="15"/>
        <v/>
      </c>
      <c r="U100" s="67"/>
      <c r="V100" s="67"/>
    </row>
    <row r="101" spans="1:22" x14ac:dyDescent="0.25">
      <c r="A101" s="65" t="str">
        <f t="shared" si="8"/>
        <v/>
      </c>
      <c r="B101" s="66" t="str">
        <f t="shared" si="9"/>
        <v/>
      </c>
      <c r="C101" s="66"/>
      <c r="D101" s="66"/>
      <c r="E101" s="66" t="str">
        <f t="shared" si="11"/>
        <v/>
      </c>
      <c r="F101" s="66"/>
      <c r="G101" s="66"/>
      <c r="H101" s="66" t="str">
        <f t="shared" si="10"/>
        <v/>
      </c>
      <c r="I101" s="66"/>
      <c r="J101" s="66"/>
      <c r="K101" s="66" t="str">
        <f t="shared" si="12"/>
        <v/>
      </c>
      <c r="L101" s="66"/>
      <c r="M101" s="66"/>
      <c r="N101" s="66" t="str">
        <f t="shared" si="13"/>
        <v/>
      </c>
      <c r="O101" s="66"/>
      <c r="P101" s="66"/>
      <c r="Q101" s="66" t="str">
        <f t="shared" si="14"/>
        <v/>
      </c>
      <c r="R101" s="66"/>
      <c r="S101" s="66"/>
      <c r="T101" s="67" t="str">
        <f t="shared" si="15"/>
        <v/>
      </c>
      <c r="U101" s="67"/>
      <c r="V101" s="67"/>
    </row>
    <row r="102" spans="1:22" x14ac:dyDescent="0.25">
      <c r="A102" s="65" t="str">
        <f t="shared" si="8"/>
        <v/>
      </c>
      <c r="B102" s="66" t="str">
        <f t="shared" si="9"/>
        <v/>
      </c>
      <c r="C102" s="66"/>
      <c r="D102" s="66"/>
      <c r="E102" s="66" t="str">
        <f t="shared" si="11"/>
        <v/>
      </c>
      <c r="F102" s="66"/>
      <c r="G102" s="66"/>
      <c r="H102" s="66" t="str">
        <f t="shared" si="10"/>
        <v/>
      </c>
      <c r="I102" s="66"/>
      <c r="J102" s="66"/>
      <c r="K102" s="66" t="str">
        <f t="shared" si="12"/>
        <v/>
      </c>
      <c r="L102" s="66"/>
      <c r="M102" s="66"/>
      <c r="N102" s="66" t="str">
        <f t="shared" si="13"/>
        <v/>
      </c>
      <c r="O102" s="66"/>
      <c r="P102" s="66"/>
      <c r="Q102" s="66" t="str">
        <f t="shared" si="14"/>
        <v/>
      </c>
      <c r="R102" s="66"/>
      <c r="S102" s="66"/>
      <c r="T102" s="67" t="str">
        <f t="shared" si="15"/>
        <v/>
      </c>
      <c r="U102" s="67"/>
      <c r="V102" s="67"/>
    </row>
    <row r="103" spans="1:22" x14ac:dyDescent="0.25">
      <c r="A103" s="65" t="str">
        <f t="shared" si="8"/>
        <v/>
      </c>
      <c r="B103" s="66" t="str">
        <f t="shared" si="9"/>
        <v/>
      </c>
      <c r="C103" s="66"/>
      <c r="D103" s="66"/>
      <c r="E103" s="66" t="str">
        <f t="shared" si="11"/>
        <v/>
      </c>
      <c r="F103" s="66"/>
      <c r="G103" s="66"/>
      <c r="H103" s="66" t="str">
        <f t="shared" si="10"/>
        <v/>
      </c>
      <c r="I103" s="66"/>
      <c r="J103" s="66"/>
      <c r="K103" s="66" t="str">
        <f t="shared" si="12"/>
        <v/>
      </c>
      <c r="L103" s="66"/>
      <c r="M103" s="66"/>
      <c r="N103" s="66" t="str">
        <f t="shared" si="13"/>
        <v/>
      </c>
      <c r="O103" s="66"/>
      <c r="P103" s="66"/>
      <c r="Q103" s="66" t="str">
        <f t="shared" si="14"/>
        <v/>
      </c>
      <c r="R103" s="66"/>
      <c r="S103" s="66"/>
      <c r="T103" s="67" t="str">
        <f t="shared" si="15"/>
        <v/>
      </c>
      <c r="U103" s="67"/>
      <c r="V103" s="67"/>
    </row>
    <row r="104" spans="1:22" x14ac:dyDescent="0.25">
      <c r="A104" s="65" t="str">
        <f t="shared" si="8"/>
        <v/>
      </c>
      <c r="B104" s="66" t="str">
        <f t="shared" si="9"/>
        <v/>
      </c>
      <c r="C104" s="66"/>
      <c r="D104" s="66"/>
      <c r="E104" s="66" t="str">
        <f t="shared" si="11"/>
        <v/>
      </c>
      <c r="F104" s="66"/>
      <c r="G104" s="66"/>
      <c r="H104" s="66" t="str">
        <f t="shared" si="10"/>
        <v/>
      </c>
      <c r="I104" s="66"/>
      <c r="J104" s="66"/>
      <c r="K104" s="66" t="str">
        <f t="shared" si="12"/>
        <v/>
      </c>
      <c r="L104" s="66"/>
      <c r="M104" s="66"/>
      <c r="N104" s="66" t="str">
        <f t="shared" si="13"/>
        <v/>
      </c>
      <c r="O104" s="66"/>
      <c r="P104" s="66"/>
      <c r="Q104" s="66" t="str">
        <f t="shared" si="14"/>
        <v/>
      </c>
      <c r="R104" s="66"/>
      <c r="S104" s="66"/>
      <c r="T104" s="67" t="str">
        <f t="shared" si="15"/>
        <v/>
      </c>
      <c r="U104" s="67"/>
      <c r="V104" s="67"/>
    </row>
    <row r="105" spans="1:22" x14ac:dyDescent="0.25">
      <c r="A105" s="65" t="str">
        <f t="shared" si="8"/>
        <v/>
      </c>
      <c r="B105" s="66" t="str">
        <f t="shared" si="9"/>
        <v/>
      </c>
      <c r="C105" s="66"/>
      <c r="D105" s="66"/>
      <c r="E105" s="66" t="str">
        <f t="shared" si="11"/>
        <v/>
      </c>
      <c r="F105" s="66"/>
      <c r="G105" s="66"/>
      <c r="H105" s="66" t="str">
        <f t="shared" si="10"/>
        <v/>
      </c>
      <c r="I105" s="66"/>
      <c r="J105" s="66"/>
      <c r="K105" s="66" t="str">
        <f t="shared" si="12"/>
        <v/>
      </c>
      <c r="L105" s="66"/>
      <c r="M105" s="66"/>
      <c r="N105" s="66" t="str">
        <f t="shared" si="13"/>
        <v/>
      </c>
      <c r="O105" s="66"/>
      <c r="P105" s="66"/>
      <c r="Q105" s="66" t="str">
        <f t="shared" si="14"/>
        <v/>
      </c>
      <c r="R105" s="66"/>
      <c r="S105" s="66"/>
      <c r="T105" s="67" t="str">
        <f t="shared" si="15"/>
        <v/>
      </c>
      <c r="U105" s="67"/>
      <c r="V105" s="67"/>
    </row>
    <row r="106" spans="1:22" x14ac:dyDescent="0.25">
      <c r="A106" s="65" t="str">
        <f t="shared" si="8"/>
        <v/>
      </c>
      <c r="B106" s="66" t="str">
        <f t="shared" si="9"/>
        <v/>
      </c>
      <c r="C106" s="66"/>
      <c r="D106" s="66"/>
      <c r="E106" s="66" t="str">
        <f t="shared" si="11"/>
        <v/>
      </c>
      <c r="F106" s="66"/>
      <c r="G106" s="66"/>
      <c r="H106" s="66" t="str">
        <f t="shared" si="10"/>
        <v/>
      </c>
      <c r="I106" s="66"/>
      <c r="J106" s="66"/>
      <c r="K106" s="66" t="str">
        <f t="shared" si="12"/>
        <v/>
      </c>
      <c r="L106" s="66"/>
      <c r="M106" s="66"/>
      <c r="N106" s="66" t="str">
        <f t="shared" si="13"/>
        <v/>
      </c>
      <c r="O106" s="66"/>
      <c r="P106" s="66"/>
      <c r="Q106" s="66" t="str">
        <f t="shared" si="14"/>
        <v/>
      </c>
      <c r="R106" s="66"/>
      <c r="S106" s="66"/>
      <c r="T106" s="67" t="str">
        <f t="shared" si="15"/>
        <v/>
      </c>
      <c r="U106" s="67"/>
      <c r="V106" s="67"/>
    </row>
    <row r="107" spans="1:22" x14ac:dyDescent="0.25">
      <c r="A107" s="65" t="str">
        <f t="shared" si="8"/>
        <v/>
      </c>
      <c r="B107" s="66" t="str">
        <f t="shared" si="9"/>
        <v/>
      </c>
      <c r="C107" s="66"/>
      <c r="D107" s="66"/>
      <c r="E107" s="66" t="str">
        <f t="shared" si="11"/>
        <v/>
      </c>
      <c r="F107" s="66"/>
      <c r="G107" s="66"/>
      <c r="H107" s="66" t="str">
        <f t="shared" si="10"/>
        <v/>
      </c>
      <c r="I107" s="66"/>
      <c r="J107" s="66"/>
      <c r="K107" s="66" t="str">
        <f t="shared" si="12"/>
        <v/>
      </c>
      <c r="L107" s="66"/>
      <c r="M107" s="66"/>
      <c r="N107" s="66" t="str">
        <f t="shared" si="13"/>
        <v/>
      </c>
      <c r="O107" s="66"/>
      <c r="P107" s="66"/>
      <c r="Q107" s="66" t="str">
        <f t="shared" si="14"/>
        <v/>
      </c>
      <c r="R107" s="66"/>
      <c r="S107" s="66"/>
      <c r="T107" s="67" t="str">
        <f t="shared" si="15"/>
        <v/>
      </c>
      <c r="U107" s="67"/>
      <c r="V107" s="67"/>
    </row>
    <row r="108" spans="1:22" x14ac:dyDescent="0.25">
      <c r="A108" s="65" t="str">
        <f t="shared" si="8"/>
        <v/>
      </c>
      <c r="B108" s="66" t="str">
        <f t="shared" si="9"/>
        <v/>
      </c>
      <c r="C108" s="66"/>
      <c r="D108" s="66"/>
      <c r="E108" s="66" t="str">
        <f t="shared" si="11"/>
        <v/>
      </c>
      <c r="F108" s="66"/>
      <c r="G108" s="66"/>
      <c r="H108" s="66" t="str">
        <f t="shared" si="10"/>
        <v/>
      </c>
      <c r="I108" s="66"/>
      <c r="J108" s="66"/>
      <c r="K108" s="66" t="str">
        <f t="shared" si="12"/>
        <v/>
      </c>
      <c r="L108" s="66"/>
      <c r="M108" s="66"/>
      <c r="N108" s="66" t="str">
        <f t="shared" si="13"/>
        <v/>
      </c>
      <c r="O108" s="66"/>
      <c r="P108" s="66"/>
      <c r="Q108" s="66" t="str">
        <f t="shared" si="14"/>
        <v/>
      </c>
      <c r="R108" s="66"/>
      <c r="S108" s="66"/>
      <c r="T108" s="67" t="str">
        <f t="shared" si="15"/>
        <v/>
      </c>
      <c r="U108" s="67"/>
      <c r="V108" s="67"/>
    </row>
    <row r="109" spans="1:22" x14ac:dyDescent="0.25">
      <c r="A109" s="65" t="str">
        <f t="shared" si="8"/>
        <v/>
      </c>
      <c r="B109" s="66" t="str">
        <f t="shared" si="9"/>
        <v/>
      </c>
      <c r="C109" s="66"/>
      <c r="D109" s="66"/>
      <c r="E109" s="66" t="str">
        <f t="shared" si="11"/>
        <v/>
      </c>
      <c r="F109" s="66"/>
      <c r="G109" s="66"/>
      <c r="H109" s="66" t="str">
        <f t="shared" si="10"/>
        <v/>
      </c>
      <c r="I109" s="66"/>
      <c r="J109" s="66"/>
      <c r="K109" s="66" t="str">
        <f t="shared" si="12"/>
        <v/>
      </c>
      <c r="L109" s="66"/>
      <c r="M109" s="66"/>
      <c r="N109" s="66" t="str">
        <f t="shared" si="13"/>
        <v/>
      </c>
      <c r="O109" s="66"/>
      <c r="P109" s="66"/>
      <c r="Q109" s="66" t="str">
        <f t="shared" si="14"/>
        <v/>
      </c>
      <c r="R109" s="66"/>
      <c r="S109" s="66"/>
      <c r="T109" s="67" t="str">
        <f t="shared" si="15"/>
        <v/>
      </c>
      <c r="U109" s="67"/>
      <c r="V109" s="67"/>
    </row>
    <row r="110" spans="1:22" x14ac:dyDescent="0.25">
      <c r="A110" s="65" t="str">
        <f t="shared" si="8"/>
        <v/>
      </c>
      <c r="B110" s="66" t="str">
        <f t="shared" si="9"/>
        <v/>
      </c>
      <c r="C110" s="66"/>
      <c r="D110" s="66"/>
      <c r="E110" s="66" t="str">
        <f t="shared" si="11"/>
        <v/>
      </c>
      <c r="F110" s="66"/>
      <c r="G110" s="66"/>
      <c r="H110" s="66" t="str">
        <f t="shared" si="10"/>
        <v/>
      </c>
      <c r="I110" s="66"/>
      <c r="J110" s="66"/>
      <c r="K110" s="66" t="str">
        <f t="shared" si="12"/>
        <v/>
      </c>
      <c r="L110" s="66"/>
      <c r="M110" s="66"/>
      <c r="N110" s="66" t="str">
        <f t="shared" si="13"/>
        <v/>
      </c>
      <c r="O110" s="66"/>
      <c r="P110" s="66"/>
      <c r="Q110" s="66" t="str">
        <f t="shared" si="14"/>
        <v/>
      </c>
      <c r="R110" s="66"/>
      <c r="S110" s="66"/>
      <c r="T110" s="67" t="str">
        <f t="shared" si="15"/>
        <v/>
      </c>
      <c r="U110" s="67"/>
      <c r="V110" s="67"/>
    </row>
    <row r="111" spans="1:22" x14ac:dyDescent="0.25">
      <c r="A111" s="65" t="str">
        <f t="shared" si="8"/>
        <v/>
      </c>
      <c r="B111" s="66" t="str">
        <f t="shared" si="9"/>
        <v/>
      </c>
      <c r="C111" s="66"/>
      <c r="D111" s="66"/>
      <c r="E111" s="66" t="str">
        <f t="shared" si="11"/>
        <v/>
      </c>
      <c r="F111" s="66"/>
      <c r="G111" s="66"/>
      <c r="H111" s="66" t="str">
        <f t="shared" si="10"/>
        <v/>
      </c>
      <c r="I111" s="66"/>
      <c r="J111" s="66"/>
      <c r="K111" s="66" t="str">
        <f t="shared" si="12"/>
        <v/>
      </c>
      <c r="L111" s="66"/>
      <c r="M111" s="66"/>
      <c r="N111" s="66" t="str">
        <f t="shared" si="13"/>
        <v/>
      </c>
      <c r="O111" s="66"/>
      <c r="P111" s="66"/>
      <c r="Q111" s="66" t="str">
        <f t="shared" si="14"/>
        <v/>
      </c>
      <c r="R111" s="66"/>
      <c r="S111" s="66"/>
      <c r="T111" s="67" t="str">
        <f t="shared" si="15"/>
        <v/>
      </c>
      <c r="U111" s="67"/>
      <c r="V111" s="67"/>
    </row>
    <row r="112" spans="1:22" x14ac:dyDescent="0.25">
      <c r="A112" s="65" t="str">
        <f t="shared" si="8"/>
        <v/>
      </c>
      <c r="B112" s="66" t="str">
        <f t="shared" si="9"/>
        <v/>
      </c>
      <c r="C112" s="66"/>
      <c r="D112" s="66"/>
      <c r="E112" s="66" t="str">
        <f t="shared" si="11"/>
        <v/>
      </c>
      <c r="F112" s="66"/>
      <c r="G112" s="66"/>
      <c r="H112" s="66" t="str">
        <f t="shared" si="10"/>
        <v/>
      </c>
      <c r="I112" s="66"/>
      <c r="J112" s="66"/>
      <c r="K112" s="66" t="str">
        <f t="shared" si="12"/>
        <v/>
      </c>
      <c r="L112" s="66"/>
      <c r="M112" s="66"/>
      <c r="N112" s="66" t="str">
        <f t="shared" si="13"/>
        <v/>
      </c>
      <c r="O112" s="66"/>
      <c r="P112" s="66"/>
      <c r="Q112" s="66" t="str">
        <f t="shared" si="14"/>
        <v/>
      </c>
      <c r="R112" s="66"/>
      <c r="S112" s="66"/>
      <c r="T112" s="67" t="str">
        <f t="shared" si="15"/>
        <v/>
      </c>
      <c r="U112" s="67"/>
      <c r="V112" s="67"/>
    </row>
    <row r="113" spans="1:22" x14ac:dyDescent="0.25">
      <c r="A113" s="65" t="str">
        <f t="shared" si="8"/>
        <v/>
      </c>
      <c r="B113" s="66" t="str">
        <f t="shared" si="9"/>
        <v/>
      </c>
      <c r="C113" s="66"/>
      <c r="D113" s="66"/>
      <c r="E113" s="66" t="str">
        <f t="shared" si="11"/>
        <v/>
      </c>
      <c r="F113" s="66"/>
      <c r="G113" s="66"/>
      <c r="H113" s="66" t="str">
        <f t="shared" si="10"/>
        <v/>
      </c>
      <c r="I113" s="66"/>
      <c r="J113" s="66"/>
      <c r="K113" s="66" t="str">
        <f t="shared" si="12"/>
        <v/>
      </c>
      <c r="L113" s="66"/>
      <c r="M113" s="66"/>
      <c r="N113" s="66" t="str">
        <f t="shared" si="13"/>
        <v/>
      </c>
      <c r="O113" s="66"/>
      <c r="P113" s="66"/>
      <c r="Q113" s="66" t="str">
        <f t="shared" si="14"/>
        <v/>
      </c>
      <c r="R113" s="66"/>
      <c r="S113" s="66"/>
      <c r="T113" s="67" t="str">
        <f t="shared" si="15"/>
        <v/>
      </c>
      <c r="U113" s="67"/>
      <c r="V113" s="67"/>
    </row>
    <row r="114" spans="1:22" x14ac:dyDescent="0.25">
      <c r="A114" s="65" t="str">
        <f t="shared" si="8"/>
        <v/>
      </c>
      <c r="B114" s="66" t="str">
        <f t="shared" si="9"/>
        <v/>
      </c>
      <c r="C114" s="66"/>
      <c r="D114" s="66"/>
      <c r="E114" s="66" t="str">
        <f t="shared" si="11"/>
        <v/>
      </c>
      <c r="F114" s="66"/>
      <c r="G114" s="66"/>
      <c r="H114" s="66" t="str">
        <f t="shared" si="10"/>
        <v/>
      </c>
      <c r="I114" s="66"/>
      <c r="J114" s="66"/>
      <c r="K114" s="66" t="str">
        <f t="shared" si="12"/>
        <v/>
      </c>
      <c r="L114" s="66"/>
      <c r="M114" s="66"/>
      <c r="N114" s="66" t="str">
        <f t="shared" si="13"/>
        <v/>
      </c>
      <c r="O114" s="66"/>
      <c r="P114" s="66"/>
      <c r="Q114" s="66" t="str">
        <f t="shared" si="14"/>
        <v/>
      </c>
      <c r="R114" s="66"/>
      <c r="S114" s="66"/>
      <c r="T114" s="67" t="str">
        <f t="shared" si="15"/>
        <v/>
      </c>
      <c r="U114" s="67"/>
      <c r="V114" s="67"/>
    </row>
    <row r="115" spans="1:22" x14ac:dyDescent="0.25">
      <c r="A115" s="65" t="str">
        <f t="shared" si="8"/>
        <v/>
      </c>
      <c r="B115" s="66" t="str">
        <f t="shared" si="9"/>
        <v/>
      </c>
      <c r="C115" s="66"/>
      <c r="D115" s="66"/>
      <c r="E115" s="66" t="str">
        <f t="shared" si="11"/>
        <v/>
      </c>
      <c r="F115" s="66"/>
      <c r="G115" s="66"/>
      <c r="H115" s="66" t="str">
        <f t="shared" si="10"/>
        <v/>
      </c>
      <c r="I115" s="66"/>
      <c r="J115" s="66"/>
      <c r="K115" s="66" t="str">
        <f t="shared" si="12"/>
        <v/>
      </c>
      <c r="L115" s="66"/>
      <c r="M115" s="66"/>
      <c r="N115" s="66" t="str">
        <f t="shared" si="13"/>
        <v/>
      </c>
      <c r="O115" s="66"/>
      <c r="P115" s="66"/>
      <c r="Q115" s="66" t="str">
        <f t="shared" si="14"/>
        <v/>
      </c>
      <c r="R115" s="66"/>
      <c r="S115" s="66"/>
      <c r="T115" s="67" t="str">
        <f t="shared" si="15"/>
        <v/>
      </c>
      <c r="U115" s="67"/>
      <c r="V115" s="67"/>
    </row>
    <row r="116" spans="1:22" x14ac:dyDescent="0.25">
      <c r="A116" s="65" t="str">
        <f t="shared" si="8"/>
        <v/>
      </c>
      <c r="B116" s="66" t="str">
        <f t="shared" si="9"/>
        <v/>
      </c>
      <c r="C116" s="66"/>
      <c r="D116" s="66"/>
      <c r="E116" s="66" t="str">
        <f t="shared" si="11"/>
        <v/>
      </c>
      <c r="F116" s="66"/>
      <c r="G116" s="66"/>
      <c r="H116" s="66" t="str">
        <f t="shared" si="10"/>
        <v/>
      </c>
      <c r="I116" s="66"/>
      <c r="J116" s="66"/>
      <c r="K116" s="66" t="str">
        <f t="shared" si="12"/>
        <v/>
      </c>
      <c r="L116" s="66"/>
      <c r="M116" s="66"/>
      <c r="N116" s="66" t="str">
        <f t="shared" si="13"/>
        <v/>
      </c>
      <c r="O116" s="66"/>
      <c r="P116" s="66"/>
      <c r="Q116" s="66" t="str">
        <f t="shared" si="14"/>
        <v/>
      </c>
      <c r="R116" s="66"/>
      <c r="S116" s="66"/>
      <c r="T116" s="67" t="str">
        <f t="shared" si="15"/>
        <v/>
      </c>
      <c r="U116" s="67"/>
      <c r="V116" s="67"/>
    </row>
    <row r="117" spans="1:22" x14ac:dyDescent="0.25">
      <c r="A117" s="65" t="str">
        <f t="shared" si="8"/>
        <v/>
      </c>
      <c r="B117" s="66" t="str">
        <f t="shared" si="9"/>
        <v/>
      </c>
      <c r="C117" s="66"/>
      <c r="D117" s="66"/>
      <c r="E117" s="66" t="str">
        <f t="shared" si="11"/>
        <v/>
      </c>
      <c r="F117" s="66"/>
      <c r="G117" s="66"/>
      <c r="H117" s="66" t="str">
        <f t="shared" si="10"/>
        <v/>
      </c>
      <c r="I117" s="66"/>
      <c r="J117" s="66"/>
      <c r="K117" s="66" t="str">
        <f t="shared" si="12"/>
        <v/>
      </c>
      <c r="L117" s="66"/>
      <c r="M117" s="66"/>
      <c r="N117" s="66" t="str">
        <f t="shared" si="13"/>
        <v/>
      </c>
      <c r="O117" s="66"/>
      <c r="P117" s="66"/>
      <c r="Q117" s="66" t="str">
        <f t="shared" si="14"/>
        <v/>
      </c>
      <c r="R117" s="66"/>
      <c r="S117" s="66"/>
      <c r="T117" s="67" t="str">
        <f t="shared" si="15"/>
        <v/>
      </c>
      <c r="U117" s="67"/>
      <c r="V117" s="67"/>
    </row>
    <row r="118" spans="1:22" x14ac:dyDescent="0.25">
      <c r="A118" s="65" t="str">
        <f t="shared" si="8"/>
        <v/>
      </c>
      <c r="B118" s="66" t="str">
        <f t="shared" si="9"/>
        <v/>
      </c>
      <c r="C118" s="66"/>
      <c r="D118" s="66"/>
      <c r="E118" s="66" t="str">
        <f t="shared" si="11"/>
        <v/>
      </c>
      <c r="F118" s="66"/>
      <c r="G118" s="66"/>
      <c r="H118" s="66" t="str">
        <f t="shared" si="10"/>
        <v/>
      </c>
      <c r="I118" s="66"/>
      <c r="J118" s="66"/>
      <c r="K118" s="66" t="str">
        <f t="shared" si="12"/>
        <v/>
      </c>
      <c r="L118" s="66"/>
      <c r="M118" s="66"/>
      <c r="N118" s="66" t="str">
        <f t="shared" si="13"/>
        <v/>
      </c>
      <c r="O118" s="66"/>
      <c r="P118" s="66"/>
      <c r="Q118" s="66" t="str">
        <f t="shared" si="14"/>
        <v/>
      </c>
      <c r="R118" s="66"/>
      <c r="S118" s="66"/>
      <c r="T118" s="67" t="str">
        <f t="shared" si="15"/>
        <v/>
      </c>
      <c r="U118" s="67"/>
      <c r="V118" s="67"/>
    </row>
    <row r="119" spans="1:22" x14ac:dyDescent="0.25">
      <c r="A119" s="65" t="str">
        <f t="shared" si="8"/>
        <v/>
      </c>
      <c r="B119" s="66" t="str">
        <f t="shared" si="9"/>
        <v/>
      </c>
      <c r="C119" s="66"/>
      <c r="D119" s="66"/>
      <c r="E119" s="66" t="str">
        <f t="shared" si="11"/>
        <v/>
      </c>
      <c r="F119" s="66"/>
      <c r="G119" s="66"/>
      <c r="H119" s="66" t="str">
        <f t="shared" si="10"/>
        <v/>
      </c>
      <c r="I119" s="66"/>
      <c r="J119" s="66"/>
      <c r="K119" s="66" t="str">
        <f t="shared" si="12"/>
        <v/>
      </c>
      <c r="L119" s="66"/>
      <c r="M119" s="66"/>
      <c r="N119" s="66" t="str">
        <f t="shared" si="13"/>
        <v/>
      </c>
      <c r="O119" s="66"/>
      <c r="P119" s="66"/>
      <c r="Q119" s="66" t="str">
        <f t="shared" si="14"/>
        <v/>
      </c>
      <c r="R119" s="66"/>
      <c r="S119" s="66"/>
      <c r="T119" s="67" t="str">
        <f t="shared" si="15"/>
        <v/>
      </c>
      <c r="U119" s="67"/>
      <c r="V119" s="67"/>
    </row>
    <row r="120" spans="1:22" x14ac:dyDescent="0.25">
      <c r="A120" s="65" t="str">
        <f t="shared" si="8"/>
        <v/>
      </c>
      <c r="B120" s="66" t="str">
        <f t="shared" si="9"/>
        <v/>
      </c>
      <c r="C120" s="66"/>
      <c r="D120" s="66"/>
      <c r="E120" s="66" t="str">
        <f t="shared" si="11"/>
        <v/>
      </c>
      <c r="F120" s="66"/>
      <c r="G120" s="66"/>
      <c r="H120" s="66" t="str">
        <f t="shared" si="10"/>
        <v/>
      </c>
      <c r="I120" s="66"/>
      <c r="J120" s="66"/>
      <c r="K120" s="66" t="str">
        <f t="shared" si="12"/>
        <v/>
      </c>
      <c r="L120" s="66"/>
      <c r="M120" s="66"/>
      <c r="N120" s="66" t="str">
        <f t="shared" si="13"/>
        <v/>
      </c>
      <c r="O120" s="66"/>
      <c r="P120" s="66"/>
      <c r="Q120" s="66" t="str">
        <f t="shared" si="14"/>
        <v/>
      </c>
      <c r="R120" s="66"/>
      <c r="S120" s="66"/>
      <c r="T120" s="67" t="str">
        <f t="shared" si="15"/>
        <v/>
      </c>
      <c r="U120" s="67"/>
      <c r="V120" s="67"/>
    </row>
    <row r="121" spans="1:22" x14ac:dyDescent="0.25">
      <c r="A121" s="65" t="str">
        <f t="shared" si="8"/>
        <v/>
      </c>
      <c r="B121" s="66" t="str">
        <f t="shared" si="9"/>
        <v/>
      </c>
      <c r="C121" s="66"/>
      <c r="D121" s="66"/>
      <c r="E121" s="66" t="str">
        <f t="shared" si="11"/>
        <v/>
      </c>
      <c r="F121" s="66"/>
      <c r="G121" s="66"/>
      <c r="H121" s="66" t="str">
        <f t="shared" si="10"/>
        <v/>
      </c>
      <c r="I121" s="66"/>
      <c r="J121" s="66"/>
      <c r="K121" s="66" t="str">
        <f t="shared" si="12"/>
        <v/>
      </c>
      <c r="L121" s="66"/>
      <c r="M121" s="66"/>
      <c r="N121" s="66" t="str">
        <f t="shared" si="13"/>
        <v/>
      </c>
      <c r="O121" s="66"/>
      <c r="P121" s="66"/>
      <c r="Q121" s="66" t="str">
        <f t="shared" si="14"/>
        <v/>
      </c>
      <c r="R121" s="66"/>
      <c r="S121" s="66"/>
      <c r="T121" s="67" t="str">
        <f t="shared" si="15"/>
        <v/>
      </c>
      <c r="U121" s="67"/>
      <c r="V121" s="67"/>
    </row>
    <row r="122" spans="1:22" x14ac:dyDescent="0.25">
      <c r="A122" s="65" t="str">
        <f t="shared" si="8"/>
        <v/>
      </c>
      <c r="B122" s="66" t="str">
        <f t="shared" si="9"/>
        <v/>
      </c>
      <c r="C122" s="66"/>
      <c r="D122" s="66"/>
      <c r="E122" s="66" t="str">
        <f t="shared" si="11"/>
        <v/>
      </c>
      <c r="F122" s="66"/>
      <c r="G122" s="66"/>
      <c r="H122" s="66" t="str">
        <f t="shared" si="10"/>
        <v/>
      </c>
      <c r="I122" s="66"/>
      <c r="J122" s="66"/>
      <c r="K122" s="66" t="str">
        <f t="shared" si="12"/>
        <v/>
      </c>
      <c r="L122" s="66"/>
      <c r="M122" s="66"/>
      <c r="N122" s="66" t="str">
        <f t="shared" si="13"/>
        <v/>
      </c>
      <c r="O122" s="66"/>
      <c r="P122" s="66"/>
      <c r="Q122" s="66" t="str">
        <f t="shared" si="14"/>
        <v/>
      </c>
      <c r="R122" s="66"/>
      <c r="S122" s="66"/>
      <c r="T122" s="67" t="str">
        <f t="shared" si="15"/>
        <v/>
      </c>
      <c r="U122" s="67"/>
      <c r="V122" s="67"/>
    </row>
    <row r="123" spans="1:22" x14ac:dyDescent="0.25">
      <c r="A123" s="65" t="str">
        <f t="shared" si="8"/>
        <v/>
      </c>
      <c r="B123" s="66" t="str">
        <f t="shared" si="9"/>
        <v/>
      </c>
      <c r="C123" s="66"/>
      <c r="D123" s="66"/>
      <c r="E123" s="66" t="str">
        <f t="shared" si="11"/>
        <v/>
      </c>
      <c r="F123" s="66"/>
      <c r="G123" s="66"/>
      <c r="H123" s="66" t="str">
        <f t="shared" si="10"/>
        <v/>
      </c>
      <c r="I123" s="66"/>
      <c r="J123" s="66"/>
      <c r="K123" s="66" t="str">
        <f t="shared" si="12"/>
        <v/>
      </c>
      <c r="L123" s="66"/>
      <c r="M123" s="66"/>
      <c r="N123" s="66" t="str">
        <f t="shared" si="13"/>
        <v/>
      </c>
      <c r="O123" s="66"/>
      <c r="P123" s="66"/>
      <c r="Q123" s="66" t="str">
        <f t="shared" si="14"/>
        <v/>
      </c>
      <c r="R123" s="66"/>
      <c r="S123" s="66"/>
      <c r="T123" s="67" t="str">
        <f t="shared" si="15"/>
        <v/>
      </c>
      <c r="U123" s="67"/>
      <c r="V123" s="67"/>
    </row>
    <row r="124" spans="1:22" x14ac:dyDescent="0.25">
      <c r="A124" s="65" t="str">
        <f t="shared" si="8"/>
        <v/>
      </c>
      <c r="B124" s="66" t="str">
        <f t="shared" si="9"/>
        <v/>
      </c>
      <c r="C124" s="66"/>
      <c r="D124" s="66"/>
      <c r="E124" s="66" t="str">
        <f t="shared" si="11"/>
        <v/>
      </c>
      <c r="F124" s="66"/>
      <c r="G124" s="66"/>
      <c r="H124" s="66" t="str">
        <f t="shared" si="10"/>
        <v/>
      </c>
      <c r="I124" s="66"/>
      <c r="J124" s="66"/>
      <c r="K124" s="66" t="str">
        <f t="shared" si="12"/>
        <v/>
      </c>
      <c r="L124" s="66"/>
      <c r="M124" s="66"/>
      <c r="N124" s="66" t="str">
        <f t="shared" si="13"/>
        <v/>
      </c>
      <c r="O124" s="66"/>
      <c r="P124" s="66"/>
      <c r="Q124" s="66" t="str">
        <f t="shared" si="14"/>
        <v/>
      </c>
      <c r="R124" s="66"/>
      <c r="S124" s="66"/>
      <c r="T124" s="67" t="str">
        <f t="shared" si="15"/>
        <v/>
      </c>
      <c r="U124" s="67"/>
      <c r="V124" s="67"/>
    </row>
    <row r="125" spans="1:22" x14ac:dyDescent="0.25">
      <c r="A125" s="65" t="str">
        <f t="shared" si="8"/>
        <v/>
      </c>
      <c r="B125" s="66" t="str">
        <f t="shared" si="9"/>
        <v/>
      </c>
      <c r="C125" s="66"/>
      <c r="D125" s="66"/>
      <c r="E125" s="66" t="str">
        <f t="shared" si="11"/>
        <v/>
      </c>
      <c r="F125" s="66"/>
      <c r="G125" s="66"/>
      <c r="H125" s="66" t="str">
        <f t="shared" si="10"/>
        <v/>
      </c>
      <c r="I125" s="66"/>
      <c r="J125" s="66"/>
      <c r="K125" s="66" t="str">
        <f t="shared" si="12"/>
        <v/>
      </c>
      <c r="L125" s="66"/>
      <c r="M125" s="66"/>
      <c r="N125" s="66" t="str">
        <f t="shared" si="13"/>
        <v/>
      </c>
      <c r="O125" s="66"/>
      <c r="P125" s="66"/>
      <c r="Q125" s="66" t="str">
        <f t="shared" si="14"/>
        <v/>
      </c>
      <c r="R125" s="66"/>
      <c r="S125" s="66"/>
      <c r="T125" s="67" t="str">
        <f t="shared" si="15"/>
        <v/>
      </c>
      <c r="U125" s="67"/>
      <c r="V125" s="67"/>
    </row>
    <row r="126" spans="1:22" x14ac:dyDescent="0.25">
      <c r="A126" s="65" t="str">
        <f t="shared" si="8"/>
        <v/>
      </c>
      <c r="B126" s="66" t="str">
        <f t="shared" si="9"/>
        <v/>
      </c>
      <c r="C126" s="66"/>
      <c r="D126" s="66"/>
      <c r="E126" s="66" t="str">
        <f t="shared" si="11"/>
        <v/>
      </c>
      <c r="F126" s="66"/>
      <c r="G126" s="66"/>
      <c r="H126" s="66" t="str">
        <f t="shared" si="10"/>
        <v/>
      </c>
      <c r="I126" s="66"/>
      <c r="J126" s="66"/>
      <c r="K126" s="66" t="str">
        <f t="shared" si="12"/>
        <v/>
      </c>
      <c r="L126" s="66"/>
      <c r="M126" s="66"/>
      <c r="N126" s="66" t="str">
        <f t="shared" si="13"/>
        <v/>
      </c>
      <c r="O126" s="66"/>
      <c r="P126" s="66"/>
      <c r="Q126" s="66" t="str">
        <f t="shared" si="14"/>
        <v/>
      </c>
      <c r="R126" s="66"/>
      <c r="S126" s="66"/>
      <c r="T126" s="67" t="str">
        <f t="shared" si="15"/>
        <v/>
      </c>
      <c r="U126" s="67"/>
      <c r="V126" s="67"/>
    </row>
    <row r="127" spans="1:22" x14ac:dyDescent="0.25">
      <c r="A127" s="65" t="str">
        <f t="shared" si="8"/>
        <v/>
      </c>
      <c r="B127" s="66" t="str">
        <f t="shared" si="9"/>
        <v/>
      </c>
      <c r="C127" s="66"/>
      <c r="D127" s="66"/>
      <c r="E127" s="66" t="str">
        <f t="shared" si="11"/>
        <v/>
      </c>
      <c r="F127" s="66"/>
      <c r="G127" s="66"/>
      <c r="H127" s="66" t="str">
        <f t="shared" si="10"/>
        <v/>
      </c>
      <c r="I127" s="66"/>
      <c r="J127" s="66"/>
      <c r="K127" s="66" t="str">
        <f t="shared" si="12"/>
        <v/>
      </c>
      <c r="L127" s="66"/>
      <c r="M127" s="66"/>
      <c r="N127" s="66" t="str">
        <f t="shared" si="13"/>
        <v/>
      </c>
      <c r="O127" s="66"/>
      <c r="P127" s="66"/>
      <c r="Q127" s="66" t="str">
        <f t="shared" si="14"/>
        <v/>
      </c>
      <c r="R127" s="66"/>
      <c r="S127" s="66"/>
      <c r="T127" s="67" t="str">
        <f t="shared" si="15"/>
        <v/>
      </c>
      <c r="U127" s="67"/>
      <c r="V127" s="67"/>
    </row>
    <row r="128" spans="1:22" x14ac:dyDescent="0.25">
      <c r="A128" s="65" t="str">
        <f t="shared" si="8"/>
        <v/>
      </c>
      <c r="B128" s="66" t="str">
        <f t="shared" si="9"/>
        <v/>
      </c>
      <c r="C128" s="66"/>
      <c r="D128" s="66"/>
      <c r="E128" s="66" t="str">
        <f t="shared" si="11"/>
        <v/>
      </c>
      <c r="F128" s="66"/>
      <c r="G128" s="66"/>
      <c r="H128" s="66" t="str">
        <f t="shared" si="10"/>
        <v/>
      </c>
      <c r="I128" s="66"/>
      <c r="J128" s="66"/>
      <c r="K128" s="66" t="str">
        <f t="shared" si="12"/>
        <v/>
      </c>
      <c r="L128" s="66"/>
      <c r="M128" s="66"/>
      <c r="N128" s="66" t="str">
        <f t="shared" si="13"/>
        <v/>
      </c>
      <c r="O128" s="66"/>
      <c r="P128" s="66"/>
      <c r="Q128" s="66" t="str">
        <f t="shared" si="14"/>
        <v/>
      </c>
      <c r="R128" s="66"/>
      <c r="S128" s="66"/>
      <c r="T128" s="67" t="str">
        <f t="shared" si="15"/>
        <v/>
      </c>
      <c r="U128" s="67"/>
      <c r="V128" s="67"/>
    </row>
    <row r="129" spans="1:22" x14ac:dyDescent="0.25">
      <c r="A129" s="65" t="str">
        <f t="shared" si="8"/>
        <v/>
      </c>
      <c r="B129" s="66" t="str">
        <f t="shared" si="9"/>
        <v/>
      </c>
      <c r="C129" s="66"/>
      <c r="D129" s="66"/>
      <c r="E129" s="66" t="str">
        <f t="shared" si="11"/>
        <v/>
      </c>
      <c r="F129" s="66"/>
      <c r="G129" s="66"/>
      <c r="H129" s="66" t="str">
        <f t="shared" si="10"/>
        <v/>
      </c>
      <c r="I129" s="66"/>
      <c r="J129" s="66"/>
      <c r="K129" s="66" t="str">
        <f t="shared" si="12"/>
        <v/>
      </c>
      <c r="L129" s="66"/>
      <c r="M129" s="66"/>
      <c r="N129" s="66" t="str">
        <f t="shared" si="13"/>
        <v/>
      </c>
      <c r="O129" s="66"/>
      <c r="P129" s="66"/>
      <c r="Q129" s="66" t="str">
        <f t="shared" si="14"/>
        <v/>
      </c>
      <c r="R129" s="66"/>
      <c r="S129" s="66"/>
      <c r="T129" s="67" t="str">
        <f t="shared" si="15"/>
        <v/>
      </c>
      <c r="U129" s="67"/>
      <c r="V129" s="67"/>
    </row>
    <row r="130" spans="1:22" x14ac:dyDescent="0.25">
      <c r="A130" s="65" t="str">
        <f t="shared" si="8"/>
        <v/>
      </c>
      <c r="B130" s="66" t="str">
        <f t="shared" si="9"/>
        <v/>
      </c>
      <c r="C130" s="66"/>
      <c r="D130" s="66"/>
      <c r="E130" s="66" t="str">
        <f t="shared" si="11"/>
        <v/>
      </c>
      <c r="F130" s="66"/>
      <c r="G130" s="66"/>
      <c r="H130" s="66" t="str">
        <f t="shared" si="10"/>
        <v/>
      </c>
      <c r="I130" s="66"/>
      <c r="J130" s="66"/>
      <c r="K130" s="66" t="str">
        <f t="shared" si="12"/>
        <v/>
      </c>
      <c r="L130" s="66"/>
      <c r="M130" s="66"/>
      <c r="N130" s="66" t="str">
        <f t="shared" si="13"/>
        <v/>
      </c>
      <c r="O130" s="66"/>
      <c r="P130" s="66"/>
      <c r="Q130" s="66" t="str">
        <f t="shared" si="14"/>
        <v/>
      </c>
      <c r="R130" s="66"/>
      <c r="S130" s="66"/>
      <c r="T130" s="67" t="str">
        <f t="shared" si="15"/>
        <v/>
      </c>
      <c r="U130" s="67"/>
      <c r="V130" s="67"/>
    </row>
    <row r="131" spans="1:22" x14ac:dyDescent="0.25">
      <c r="A131" s="65" t="str">
        <f t="shared" si="8"/>
        <v/>
      </c>
      <c r="B131" s="66" t="str">
        <f t="shared" si="9"/>
        <v/>
      </c>
      <c r="C131" s="66"/>
      <c r="D131" s="66"/>
      <c r="E131" s="66" t="str">
        <f t="shared" si="11"/>
        <v/>
      </c>
      <c r="F131" s="66"/>
      <c r="G131" s="66"/>
      <c r="H131" s="66" t="str">
        <f t="shared" si="10"/>
        <v/>
      </c>
      <c r="I131" s="66"/>
      <c r="J131" s="66"/>
      <c r="K131" s="66" t="str">
        <f t="shared" si="12"/>
        <v/>
      </c>
      <c r="L131" s="66"/>
      <c r="M131" s="66"/>
      <c r="N131" s="66" t="str">
        <f t="shared" si="13"/>
        <v/>
      </c>
      <c r="O131" s="66"/>
      <c r="P131" s="66"/>
      <c r="Q131" s="66" t="str">
        <f t="shared" si="14"/>
        <v/>
      </c>
      <c r="R131" s="66"/>
      <c r="S131" s="66"/>
      <c r="T131" s="67" t="str">
        <f t="shared" si="15"/>
        <v/>
      </c>
      <c r="U131" s="67"/>
      <c r="V131" s="67"/>
    </row>
    <row r="132" spans="1:22" x14ac:dyDescent="0.25">
      <c r="A132" s="65" t="str">
        <f t="shared" si="8"/>
        <v/>
      </c>
      <c r="B132" s="66" t="str">
        <f t="shared" si="9"/>
        <v/>
      </c>
      <c r="C132" s="66"/>
      <c r="D132" s="66"/>
      <c r="E132" s="66" t="str">
        <f t="shared" si="11"/>
        <v/>
      </c>
      <c r="F132" s="66"/>
      <c r="G132" s="66"/>
      <c r="H132" s="66" t="str">
        <f t="shared" si="10"/>
        <v/>
      </c>
      <c r="I132" s="66"/>
      <c r="J132" s="66"/>
      <c r="K132" s="66" t="str">
        <f t="shared" si="12"/>
        <v/>
      </c>
      <c r="L132" s="66"/>
      <c r="M132" s="66"/>
      <c r="N132" s="66" t="str">
        <f t="shared" si="13"/>
        <v/>
      </c>
      <c r="O132" s="66"/>
      <c r="P132" s="66"/>
      <c r="Q132" s="66" t="str">
        <f t="shared" si="14"/>
        <v/>
      </c>
      <c r="R132" s="66"/>
      <c r="S132" s="66"/>
      <c r="T132" s="67" t="str">
        <f t="shared" si="15"/>
        <v/>
      </c>
      <c r="U132" s="67"/>
      <c r="V132" s="67"/>
    </row>
    <row r="133" spans="1:22" x14ac:dyDescent="0.25">
      <c r="A133" s="65" t="str">
        <f t="shared" si="8"/>
        <v/>
      </c>
      <c r="B133" s="66" t="str">
        <f t="shared" si="9"/>
        <v/>
      </c>
      <c r="C133" s="66"/>
      <c r="D133" s="66"/>
      <c r="E133" s="66" t="str">
        <f t="shared" si="11"/>
        <v/>
      </c>
      <c r="F133" s="66"/>
      <c r="G133" s="66"/>
      <c r="H133" s="66" t="str">
        <f t="shared" si="10"/>
        <v/>
      </c>
      <c r="I133" s="66"/>
      <c r="J133" s="66"/>
      <c r="K133" s="66" t="str">
        <f t="shared" si="12"/>
        <v/>
      </c>
      <c r="L133" s="66"/>
      <c r="M133" s="66"/>
      <c r="N133" s="66" t="str">
        <f t="shared" si="13"/>
        <v/>
      </c>
      <c r="O133" s="66"/>
      <c r="P133" s="66"/>
      <c r="Q133" s="66" t="str">
        <f t="shared" si="14"/>
        <v/>
      </c>
      <c r="R133" s="66"/>
      <c r="S133" s="66"/>
      <c r="T133" s="67" t="str">
        <f t="shared" si="15"/>
        <v/>
      </c>
      <c r="U133" s="67"/>
      <c r="V133" s="67"/>
    </row>
    <row r="134" spans="1:22" x14ac:dyDescent="0.25">
      <c r="A134" s="65" t="str">
        <f t="shared" si="8"/>
        <v/>
      </c>
      <c r="B134" s="66" t="str">
        <f t="shared" si="9"/>
        <v/>
      </c>
      <c r="C134" s="66"/>
      <c r="D134" s="66"/>
      <c r="E134" s="66" t="str">
        <f t="shared" si="11"/>
        <v/>
      </c>
      <c r="F134" s="66"/>
      <c r="G134" s="66"/>
      <c r="H134" s="66" t="str">
        <f t="shared" si="10"/>
        <v/>
      </c>
      <c r="I134" s="66"/>
      <c r="J134" s="66"/>
      <c r="K134" s="66" t="str">
        <f t="shared" si="12"/>
        <v/>
      </c>
      <c r="L134" s="66"/>
      <c r="M134" s="66"/>
      <c r="N134" s="66" t="str">
        <f t="shared" si="13"/>
        <v/>
      </c>
      <c r="O134" s="66"/>
      <c r="P134" s="66"/>
      <c r="Q134" s="66" t="str">
        <f t="shared" si="14"/>
        <v/>
      </c>
      <c r="R134" s="66"/>
      <c r="S134" s="66"/>
      <c r="T134" s="67" t="str">
        <f t="shared" si="15"/>
        <v/>
      </c>
      <c r="U134" s="67"/>
      <c r="V134" s="67"/>
    </row>
    <row r="135" spans="1:22" x14ac:dyDescent="0.25">
      <c r="A135" s="65" t="str">
        <f t="shared" si="8"/>
        <v/>
      </c>
      <c r="B135" s="66" t="str">
        <f t="shared" si="9"/>
        <v/>
      </c>
      <c r="C135" s="66"/>
      <c r="D135" s="66"/>
      <c r="E135" s="66" t="str">
        <f t="shared" si="11"/>
        <v/>
      </c>
      <c r="F135" s="66"/>
      <c r="G135" s="66"/>
      <c r="H135" s="66" t="str">
        <f t="shared" si="10"/>
        <v/>
      </c>
      <c r="I135" s="66"/>
      <c r="J135" s="66"/>
      <c r="K135" s="66" t="str">
        <f t="shared" si="12"/>
        <v/>
      </c>
      <c r="L135" s="66"/>
      <c r="M135" s="66"/>
      <c r="N135" s="66" t="str">
        <f t="shared" si="13"/>
        <v/>
      </c>
      <c r="O135" s="66"/>
      <c r="P135" s="66"/>
      <c r="Q135" s="66" t="str">
        <f t="shared" si="14"/>
        <v/>
      </c>
      <c r="R135" s="66"/>
      <c r="S135" s="66"/>
      <c r="T135" s="67" t="str">
        <f t="shared" si="15"/>
        <v/>
      </c>
      <c r="U135" s="67"/>
      <c r="V135" s="67"/>
    </row>
    <row r="136" spans="1:22" x14ac:dyDescent="0.25">
      <c r="A136" s="65" t="str">
        <f t="shared" si="8"/>
        <v/>
      </c>
      <c r="B136" s="66" t="str">
        <f t="shared" si="9"/>
        <v/>
      </c>
      <c r="C136" s="66"/>
      <c r="D136" s="66"/>
      <c r="E136" s="66" t="str">
        <f t="shared" si="11"/>
        <v/>
      </c>
      <c r="F136" s="66"/>
      <c r="G136" s="66"/>
      <c r="H136" s="66" t="str">
        <f t="shared" si="10"/>
        <v/>
      </c>
      <c r="I136" s="66"/>
      <c r="J136" s="66"/>
      <c r="K136" s="66" t="str">
        <f t="shared" si="12"/>
        <v/>
      </c>
      <c r="L136" s="66"/>
      <c r="M136" s="66"/>
      <c r="N136" s="66" t="str">
        <f t="shared" si="13"/>
        <v/>
      </c>
      <c r="O136" s="66"/>
      <c r="P136" s="66"/>
      <c r="Q136" s="66" t="str">
        <f t="shared" si="14"/>
        <v/>
      </c>
      <c r="R136" s="66"/>
      <c r="S136" s="66"/>
      <c r="T136" s="67" t="str">
        <f t="shared" si="15"/>
        <v/>
      </c>
      <c r="U136" s="67"/>
      <c r="V136" s="67"/>
    </row>
    <row r="137" spans="1:22" x14ac:dyDescent="0.25">
      <c r="A137" s="65" t="str">
        <f t="shared" si="8"/>
        <v/>
      </c>
      <c r="B137" s="66" t="str">
        <f t="shared" si="9"/>
        <v/>
      </c>
      <c r="C137" s="66"/>
      <c r="D137" s="66"/>
      <c r="E137" s="66" t="str">
        <f t="shared" si="11"/>
        <v/>
      </c>
      <c r="F137" s="66"/>
      <c r="G137" s="66"/>
      <c r="H137" s="66" t="str">
        <f t="shared" si="10"/>
        <v/>
      </c>
      <c r="I137" s="66"/>
      <c r="J137" s="66"/>
      <c r="K137" s="66" t="str">
        <f t="shared" si="12"/>
        <v/>
      </c>
      <c r="L137" s="66"/>
      <c r="M137" s="66"/>
      <c r="N137" s="66" t="str">
        <f t="shared" si="13"/>
        <v/>
      </c>
      <c r="O137" s="66"/>
      <c r="P137" s="66"/>
      <c r="Q137" s="66" t="str">
        <f t="shared" si="14"/>
        <v/>
      </c>
      <c r="R137" s="66"/>
      <c r="S137" s="66"/>
      <c r="T137" s="67" t="str">
        <f t="shared" si="15"/>
        <v/>
      </c>
      <c r="U137" s="67"/>
      <c r="V137" s="67"/>
    </row>
    <row r="138" spans="1:22" x14ac:dyDescent="0.25">
      <c r="A138" s="65" t="str">
        <f t="shared" si="8"/>
        <v/>
      </c>
      <c r="B138" s="66" t="str">
        <f t="shared" si="9"/>
        <v/>
      </c>
      <c r="C138" s="66"/>
      <c r="D138" s="66"/>
      <c r="E138" s="66" t="str">
        <f t="shared" si="11"/>
        <v/>
      </c>
      <c r="F138" s="66"/>
      <c r="G138" s="66"/>
      <c r="H138" s="66" t="str">
        <f t="shared" si="10"/>
        <v/>
      </c>
      <c r="I138" s="66"/>
      <c r="J138" s="66"/>
      <c r="K138" s="66" t="str">
        <f t="shared" si="12"/>
        <v/>
      </c>
      <c r="L138" s="66"/>
      <c r="M138" s="66"/>
      <c r="N138" s="66" t="str">
        <f t="shared" si="13"/>
        <v/>
      </c>
      <c r="O138" s="66"/>
      <c r="P138" s="66"/>
      <c r="Q138" s="66" t="str">
        <f t="shared" si="14"/>
        <v/>
      </c>
      <c r="R138" s="66"/>
      <c r="S138" s="66"/>
      <c r="T138" s="67" t="str">
        <f t="shared" si="15"/>
        <v/>
      </c>
      <c r="U138" s="67"/>
      <c r="V138" s="67"/>
    </row>
    <row r="139" spans="1:22" x14ac:dyDescent="0.25">
      <c r="A139" s="65" t="str">
        <f t="shared" si="8"/>
        <v/>
      </c>
      <c r="B139" s="66" t="str">
        <f t="shared" si="9"/>
        <v/>
      </c>
      <c r="C139" s="66"/>
      <c r="D139" s="66"/>
      <c r="E139" s="66" t="str">
        <f t="shared" si="11"/>
        <v/>
      </c>
      <c r="F139" s="66"/>
      <c r="G139" s="66"/>
      <c r="H139" s="66" t="str">
        <f t="shared" si="10"/>
        <v/>
      </c>
      <c r="I139" s="66"/>
      <c r="J139" s="66"/>
      <c r="K139" s="66" t="str">
        <f t="shared" si="12"/>
        <v/>
      </c>
      <c r="L139" s="66"/>
      <c r="M139" s="66"/>
      <c r="N139" s="66" t="str">
        <f t="shared" si="13"/>
        <v/>
      </c>
      <c r="O139" s="66"/>
      <c r="P139" s="66"/>
      <c r="Q139" s="66" t="str">
        <f t="shared" si="14"/>
        <v/>
      </c>
      <c r="R139" s="66"/>
      <c r="S139" s="66"/>
      <c r="T139" s="67" t="str">
        <f t="shared" si="15"/>
        <v/>
      </c>
      <c r="U139" s="67"/>
      <c r="V139" s="67"/>
    </row>
    <row r="140" spans="1:22" x14ac:dyDescent="0.25">
      <c r="A140" s="65" t="str">
        <f t="shared" si="8"/>
        <v/>
      </c>
      <c r="B140" s="66" t="str">
        <f t="shared" si="9"/>
        <v/>
      </c>
      <c r="C140" s="66"/>
      <c r="D140" s="66"/>
      <c r="E140" s="66" t="str">
        <f t="shared" si="11"/>
        <v/>
      </c>
      <c r="F140" s="66"/>
      <c r="G140" s="66"/>
      <c r="H140" s="66" t="str">
        <f t="shared" si="10"/>
        <v/>
      </c>
      <c r="I140" s="66"/>
      <c r="J140" s="66"/>
      <c r="K140" s="66" t="str">
        <f t="shared" si="12"/>
        <v/>
      </c>
      <c r="L140" s="66"/>
      <c r="M140" s="66"/>
      <c r="N140" s="66" t="str">
        <f t="shared" si="13"/>
        <v/>
      </c>
      <c r="O140" s="66"/>
      <c r="P140" s="66"/>
      <c r="Q140" s="66" t="str">
        <f t="shared" si="14"/>
        <v/>
      </c>
      <c r="R140" s="66"/>
      <c r="S140" s="66"/>
      <c r="T140" s="67" t="str">
        <f t="shared" si="15"/>
        <v/>
      </c>
      <c r="U140" s="67"/>
      <c r="V140" s="67"/>
    </row>
    <row r="141" spans="1:22" x14ac:dyDescent="0.25">
      <c r="A141" s="65" t="str">
        <f t="shared" si="8"/>
        <v/>
      </c>
      <c r="B141" s="66" t="str">
        <f t="shared" si="9"/>
        <v/>
      </c>
      <c r="C141" s="66"/>
      <c r="D141" s="66"/>
      <c r="E141" s="66" t="str">
        <f t="shared" si="11"/>
        <v/>
      </c>
      <c r="F141" s="66"/>
      <c r="G141" s="66"/>
      <c r="H141" s="66" t="str">
        <f t="shared" si="10"/>
        <v/>
      </c>
      <c r="I141" s="66"/>
      <c r="J141" s="66"/>
      <c r="K141" s="66" t="str">
        <f t="shared" si="12"/>
        <v/>
      </c>
      <c r="L141" s="66"/>
      <c r="M141" s="66"/>
      <c r="N141" s="66" t="str">
        <f t="shared" si="13"/>
        <v/>
      </c>
      <c r="O141" s="66"/>
      <c r="P141" s="66"/>
      <c r="Q141" s="66" t="str">
        <f t="shared" si="14"/>
        <v/>
      </c>
      <c r="R141" s="66"/>
      <c r="S141" s="66"/>
      <c r="T141" s="67" t="str">
        <f t="shared" si="15"/>
        <v/>
      </c>
      <c r="U141" s="67"/>
      <c r="V141" s="67"/>
    </row>
    <row r="142" spans="1:22" x14ac:dyDescent="0.25">
      <c r="A142" s="65" t="str">
        <f t="shared" si="8"/>
        <v/>
      </c>
      <c r="B142" s="66" t="str">
        <f t="shared" si="9"/>
        <v/>
      </c>
      <c r="C142" s="66"/>
      <c r="D142" s="66"/>
      <c r="E142" s="66" t="str">
        <f t="shared" si="11"/>
        <v/>
      </c>
      <c r="F142" s="66"/>
      <c r="G142" s="66"/>
      <c r="H142" s="66" t="str">
        <f t="shared" si="10"/>
        <v/>
      </c>
      <c r="I142" s="66"/>
      <c r="J142" s="66"/>
      <c r="K142" s="66" t="str">
        <f t="shared" si="12"/>
        <v/>
      </c>
      <c r="L142" s="66"/>
      <c r="M142" s="66"/>
      <c r="N142" s="66" t="str">
        <f t="shared" si="13"/>
        <v/>
      </c>
      <c r="O142" s="66"/>
      <c r="P142" s="66"/>
      <c r="Q142" s="66" t="str">
        <f t="shared" si="14"/>
        <v/>
      </c>
      <c r="R142" s="66"/>
      <c r="S142" s="66"/>
      <c r="T142" s="67" t="str">
        <f t="shared" si="15"/>
        <v/>
      </c>
      <c r="U142" s="67"/>
      <c r="V142" s="67"/>
    </row>
    <row r="143" spans="1:22" x14ac:dyDescent="0.25">
      <c r="A143" s="65" t="str">
        <f t="shared" si="8"/>
        <v/>
      </c>
      <c r="B143" s="66" t="str">
        <f t="shared" si="9"/>
        <v/>
      </c>
      <c r="C143" s="66"/>
      <c r="D143" s="66"/>
      <c r="E143" s="66" t="str">
        <f t="shared" si="11"/>
        <v/>
      </c>
      <c r="F143" s="66"/>
      <c r="G143" s="66"/>
      <c r="H143" s="66" t="str">
        <f t="shared" si="10"/>
        <v/>
      </c>
      <c r="I143" s="66"/>
      <c r="J143" s="66"/>
      <c r="K143" s="66" t="str">
        <f t="shared" si="12"/>
        <v/>
      </c>
      <c r="L143" s="66"/>
      <c r="M143" s="66"/>
      <c r="N143" s="66" t="str">
        <f t="shared" si="13"/>
        <v/>
      </c>
      <c r="O143" s="66"/>
      <c r="P143" s="66"/>
      <c r="Q143" s="66" t="str">
        <f t="shared" si="14"/>
        <v/>
      </c>
      <c r="R143" s="66"/>
      <c r="S143" s="66"/>
      <c r="T143" s="67" t="str">
        <f t="shared" si="15"/>
        <v/>
      </c>
      <c r="U143" s="67"/>
      <c r="V143" s="67"/>
    </row>
    <row r="144" spans="1:22" x14ac:dyDescent="0.25">
      <c r="A144" s="65" t="str">
        <f t="shared" ref="A144:A207" si="16">IF(ROW(A144)-15&gt;$L$4,"",ROW(A144)-15)</f>
        <v/>
      </c>
      <c r="B144" s="66" t="str">
        <f t="shared" ref="B144:B207" si="17">IF(A144="","",B143-E144)</f>
        <v/>
      </c>
      <c r="C144" s="66"/>
      <c r="D144" s="66"/>
      <c r="E144" s="66" t="str">
        <f t="shared" si="11"/>
        <v/>
      </c>
      <c r="F144" s="66"/>
      <c r="G144" s="66"/>
      <c r="H144" s="66" t="str">
        <f t="shared" ref="H144:H207" si="18">IF(A144="","",IF(A143&lt;=$L$4-1,B143*$N$9,1/0))</f>
        <v/>
      </c>
      <c r="I144" s="66"/>
      <c r="J144" s="66"/>
      <c r="K144" s="66" t="str">
        <f t="shared" si="12"/>
        <v/>
      </c>
      <c r="L144" s="66"/>
      <c r="M144" s="66"/>
      <c r="N144" s="66" t="str">
        <f t="shared" si="13"/>
        <v/>
      </c>
      <c r="O144" s="66"/>
      <c r="P144" s="66"/>
      <c r="Q144" s="66" t="str">
        <f t="shared" si="14"/>
        <v/>
      </c>
      <c r="R144" s="66"/>
      <c r="S144" s="66"/>
      <c r="T144" s="67" t="str">
        <f t="shared" si="15"/>
        <v/>
      </c>
      <c r="U144" s="67"/>
      <c r="V144" s="67"/>
    </row>
    <row r="145" spans="1:22" x14ac:dyDescent="0.25">
      <c r="A145" s="65" t="str">
        <f t="shared" si="16"/>
        <v/>
      </c>
      <c r="B145" s="66" t="str">
        <f t="shared" si="17"/>
        <v/>
      </c>
      <c r="C145" s="66"/>
      <c r="D145" s="66"/>
      <c r="E145" s="66" t="str">
        <f t="shared" ref="E145:E208" si="19">IF(A145="","",-PPMT($N$9,A145,$L$4,$B$15,0,0))</f>
        <v/>
      </c>
      <c r="F145" s="66"/>
      <c r="G145" s="66"/>
      <c r="H145" s="66" t="str">
        <f t="shared" si="18"/>
        <v/>
      </c>
      <c r="I145" s="66"/>
      <c r="J145" s="66"/>
      <c r="K145" s="66" t="str">
        <f t="shared" ref="K145:K208" si="20">IF(A145="","",E145+H145)</f>
        <v/>
      </c>
      <c r="L145" s="66"/>
      <c r="M145" s="66"/>
      <c r="N145" s="66" t="str">
        <f t="shared" ref="N145:N208" si="21">IF(A145="","",(K145+Q145)*18%)</f>
        <v/>
      </c>
      <c r="O145" s="66"/>
      <c r="P145" s="66"/>
      <c r="Q145" s="66" t="str">
        <f t="shared" ref="Q145:Q208" si="22">IF(A145="","",$F$11)</f>
        <v/>
      </c>
      <c r="R145" s="66"/>
      <c r="S145" s="66"/>
      <c r="T145" s="67" t="str">
        <f t="shared" ref="T145:T208" si="23">IF(A145="","",K145+N145+Q145)</f>
        <v/>
      </c>
      <c r="U145" s="67"/>
      <c r="V145" s="67"/>
    </row>
    <row r="146" spans="1:22" x14ac:dyDescent="0.25">
      <c r="A146" s="65" t="str">
        <f t="shared" si="16"/>
        <v/>
      </c>
      <c r="B146" s="66" t="str">
        <f t="shared" si="17"/>
        <v/>
      </c>
      <c r="C146" s="66"/>
      <c r="D146" s="66"/>
      <c r="E146" s="66" t="str">
        <f t="shared" si="19"/>
        <v/>
      </c>
      <c r="F146" s="66"/>
      <c r="G146" s="66"/>
      <c r="H146" s="66" t="str">
        <f t="shared" si="18"/>
        <v/>
      </c>
      <c r="I146" s="66"/>
      <c r="J146" s="66"/>
      <c r="K146" s="66" t="str">
        <f t="shared" si="20"/>
        <v/>
      </c>
      <c r="L146" s="66"/>
      <c r="M146" s="66"/>
      <c r="N146" s="66" t="str">
        <f t="shared" si="21"/>
        <v/>
      </c>
      <c r="O146" s="66"/>
      <c r="P146" s="66"/>
      <c r="Q146" s="66" t="str">
        <f t="shared" si="22"/>
        <v/>
      </c>
      <c r="R146" s="66"/>
      <c r="S146" s="66"/>
      <c r="T146" s="67" t="str">
        <f t="shared" si="23"/>
        <v/>
      </c>
      <c r="U146" s="67"/>
      <c r="V146" s="67"/>
    </row>
    <row r="147" spans="1:22" x14ac:dyDescent="0.25">
      <c r="A147" s="65" t="str">
        <f t="shared" si="16"/>
        <v/>
      </c>
      <c r="B147" s="66" t="str">
        <f t="shared" si="17"/>
        <v/>
      </c>
      <c r="C147" s="66"/>
      <c r="D147" s="66"/>
      <c r="E147" s="66" t="str">
        <f t="shared" si="19"/>
        <v/>
      </c>
      <c r="F147" s="66"/>
      <c r="G147" s="66"/>
      <c r="H147" s="66" t="str">
        <f t="shared" si="18"/>
        <v/>
      </c>
      <c r="I147" s="66"/>
      <c r="J147" s="66"/>
      <c r="K147" s="66" t="str">
        <f t="shared" si="20"/>
        <v/>
      </c>
      <c r="L147" s="66"/>
      <c r="M147" s="66"/>
      <c r="N147" s="66" t="str">
        <f t="shared" si="21"/>
        <v/>
      </c>
      <c r="O147" s="66"/>
      <c r="P147" s="66"/>
      <c r="Q147" s="66" t="str">
        <f t="shared" si="22"/>
        <v/>
      </c>
      <c r="R147" s="66"/>
      <c r="S147" s="66"/>
      <c r="T147" s="67" t="str">
        <f t="shared" si="23"/>
        <v/>
      </c>
      <c r="U147" s="67"/>
      <c r="V147" s="67"/>
    </row>
    <row r="148" spans="1:22" x14ac:dyDescent="0.25">
      <c r="A148" s="65" t="str">
        <f t="shared" si="16"/>
        <v/>
      </c>
      <c r="B148" s="66" t="str">
        <f t="shared" si="17"/>
        <v/>
      </c>
      <c r="C148" s="66"/>
      <c r="D148" s="66"/>
      <c r="E148" s="66" t="str">
        <f t="shared" si="19"/>
        <v/>
      </c>
      <c r="F148" s="66"/>
      <c r="G148" s="66"/>
      <c r="H148" s="66" t="str">
        <f t="shared" si="18"/>
        <v/>
      </c>
      <c r="I148" s="66"/>
      <c r="J148" s="66"/>
      <c r="K148" s="66" t="str">
        <f t="shared" si="20"/>
        <v/>
      </c>
      <c r="L148" s="66"/>
      <c r="M148" s="66"/>
      <c r="N148" s="66" t="str">
        <f t="shared" si="21"/>
        <v/>
      </c>
      <c r="O148" s="66"/>
      <c r="P148" s="66"/>
      <c r="Q148" s="66" t="str">
        <f t="shared" si="22"/>
        <v/>
      </c>
      <c r="R148" s="66"/>
      <c r="S148" s="66"/>
      <c r="T148" s="67" t="str">
        <f t="shared" si="23"/>
        <v/>
      </c>
      <c r="U148" s="67"/>
      <c r="V148" s="67"/>
    </row>
    <row r="149" spans="1:22" x14ac:dyDescent="0.25">
      <c r="A149" s="65" t="str">
        <f t="shared" si="16"/>
        <v/>
      </c>
      <c r="B149" s="66" t="str">
        <f t="shared" si="17"/>
        <v/>
      </c>
      <c r="C149" s="66"/>
      <c r="D149" s="66"/>
      <c r="E149" s="66" t="str">
        <f t="shared" si="19"/>
        <v/>
      </c>
      <c r="F149" s="66"/>
      <c r="G149" s="66"/>
      <c r="H149" s="66" t="str">
        <f t="shared" si="18"/>
        <v/>
      </c>
      <c r="I149" s="66"/>
      <c r="J149" s="66"/>
      <c r="K149" s="66" t="str">
        <f t="shared" si="20"/>
        <v/>
      </c>
      <c r="L149" s="66"/>
      <c r="M149" s="66"/>
      <c r="N149" s="66" t="str">
        <f t="shared" si="21"/>
        <v/>
      </c>
      <c r="O149" s="66"/>
      <c r="P149" s="66"/>
      <c r="Q149" s="66" t="str">
        <f t="shared" si="22"/>
        <v/>
      </c>
      <c r="R149" s="66"/>
      <c r="S149" s="66"/>
      <c r="T149" s="67" t="str">
        <f t="shared" si="23"/>
        <v/>
      </c>
      <c r="U149" s="67"/>
      <c r="V149" s="67"/>
    </row>
    <row r="150" spans="1:22" x14ac:dyDescent="0.25">
      <c r="A150" s="65" t="str">
        <f t="shared" si="16"/>
        <v/>
      </c>
      <c r="B150" s="66" t="str">
        <f t="shared" si="17"/>
        <v/>
      </c>
      <c r="C150" s="66"/>
      <c r="D150" s="66"/>
      <c r="E150" s="66" t="str">
        <f t="shared" si="19"/>
        <v/>
      </c>
      <c r="F150" s="66"/>
      <c r="G150" s="66"/>
      <c r="H150" s="66" t="str">
        <f t="shared" si="18"/>
        <v/>
      </c>
      <c r="I150" s="66"/>
      <c r="J150" s="66"/>
      <c r="K150" s="66" t="str">
        <f t="shared" si="20"/>
        <v/>
      </c>
      <c r="L150" s="66"/>
      <c r="M150" s="66"/>
      <c r="N150" s="66" t="str">
        <f t="shared" si="21"/>
        <v/>
      </c>
      <c r="O150" s="66"/>
      <c r="P150" s="66"/>
      <c r="Q150" s="66" t="str">
        <f t="shared" si="22"/>
        <v/>
      </c>
      <c r="R150" s="66"/>
      <c r="S150" s="66"/>
      <c r="T150" s="67" t="str">
        <f t="shared" si="23"/>
        <v/>
      </c>
      <c r="U150" s="67"/>
      <c r="V150" s="67"/>
    </row>
    <row r="151" spans="1:22" x14ac:dyDescent="0.25">
      <c r="A151" s="65" t="str">
        <f t="shared" si="16"/>
        <v/>
      </c>
      <c r="B151" s="66" t="str">
        <f t="shared" si="17"/>
        <v/>
      </c>
      <c r="C151" s="66"/>
      <c r="D151" s="66"/>
      <c r="E151" s="66" t="str">
        <f t="shared" si="19"/>
        <v/>
      </c>
      <c r="F151" s="66"/>
      <c r="G151" s="66"/>
      <c r="H151" s="66" t="str">
        <f t="shared" si="18"/>
        <v/>
      </c>
      <c r="I151" s="66"/>
      <c r="J151" s="66"/>
      <c r="K151" s="66" t="str">
        <f t="shared" si="20"/>
        <v/>
      </c>
      <c r="L151" s="66"/>
      <c r="M151" s="66"/>
      <c r="N151" s="66" t="str">
        <f t="shared" si="21"/>
        <v/>
      </c>
      <c r="O151" s="66"/>
      <c r="P151" s="66"/>
      <c r="Q151" s="66" t="str">
        <f t="shared" si="22"/>
        <v/>
      </c>
      <c r="R151" s="66"/>
      <c r="S151" s="66"/>
      <c r="T151" s="67" t="str">
        <f t="shared" si="23"/>
        <v/>
      </c>
      <c r="U151" s="67"/>
      <c r="V151" s="67"/>
    </row>
    <row r="152" spans="1:22" x14ac:dyDescent="0.25">
      <c r="A152" s="65" t="str">
        <f t="shared" si="16"/>
        <v/>
      </c>
      <c r="B152" s="66" t="str">
        <f t="shared" si="17"/>
        <v/>
      </c>
      <c r="C152" s="66"/>
      <c r="D152" s="66"/>
      <c r="E152" s="66" t="str">
        <f t="shared" si="19"/>
        <v/>
      </c>
      <c r="F152" s="66"/>
      <c r="G152" s="66"/>
      <c r="H152" s="66" t="str">
        <f t="shared" si="18"/>
        <v/>
      </c>
      <c r="I152" s="66"/>
      <c r="J152" s="66"/>
      <c r="K152" s="66" t="str">
        <f t="shared" si="20"/>
        <v/>
      </c>
      <c r="L152" s="66"/>
      <c r="M152" s="66"/>
      <c r="N152" s="66" t="str">
        <f t="shared" si="21"/>
        <v/>
      </c>
      <c r="O152" s="66"/>
      <c r="P152" s="66"/>
      <c r="Q152" s="66" t="str">
        <f t="shared" si="22"/>
        <v/>
      </c>
      <c r="R152" s="66"/>
      <c r="S152" s="66"/>
      <c r="T152" s="67" t="str">
        <f t="shared" si="23"/>
        <v/>
      </c>
      <c r="U152" s="67"/>
      <c r="V152" s="67"/>
    </row>
    <row r="153" spans="1:22" x14ac:dyDescent="0.25">
      <c r="A153" s="65" t="str">
        <f t="shared" si="16"/>
        <v/>
      </c>
      <c r="B153" s="66" t="str">
        <f t="shared" si="17"/>
        <v/>
      </c>
      <c r="C153" s="66"/>
      <c r="D153" s="66"/>
      <c r="E153" s="66" t="str">
        <f t="shared" si="19"/>
        <v/>
      </c>
      <c r="F153" s="66"/>
      <c r="G153" s="66"/>
      <c r="H153" s="66" t="str">
        <f t="shared" si="18"/>
        <v/>
      </c>
      <c r="I153" s="66"/>
      <c r="J153" s="66"/>
      <c r="K153" s="66" t="str">
        <f t="shared" si="20"/>
        <v/>
      </c>
      <c r="L153" s="66"/>
      <c r="M153" s="66"/>
      <c r="N153" s="66" t="str">
        <f t="shared" si="21"/>
        <v/>
      </c>
      <c r="O153" s="66"/>
      <c r="P153" s="66"/>
      <c r="Q153" s="66" t="str">
        <f t="shared" si="22"/>
        <v/>
      </c>
      <c r="R153" s="66"/>
      <c r="S153" s="66"/>
      <c r="T153" s="67" t="str">
        <f t="shared" si="23"/>
        <v/>
      </c>
      <c r="U153" s="67"/>
      <c r="V153" s="67"/>
    </row>
    <row r="154" spans="1:22" x14ac:dyDescent="0.25">
      <c r="A154" s="65" t="str">
        <f t="shared" si="16"/>
        <v/>
      </c>
      <c r="B154" s="66" t="str">
        <f t="shared" si="17"/>
        <v/>
      </c>
      <c r="C154" s="66"/>
      <c r="D154" s="66"/>
      <c r="E154" s="66" t="str">
        <f t="shared" si="19"/>
        <v/>
      </c>
      <c r="F154" s="66"/>
      <c r="G154" s="66"/>
      <c r="H154" s="66" t="str">
        <f t="shared" si="18"/>
        <v/>
      </c>
      <c r="I154" s="66"/>
      <c r="J154" s="66"/>
      <c r="K154" s="66" t="str">
        <f t="shared" si="20"/>
        <v/>
      </c>
      <c r="L154" s="66"/>
      <c r="M154" s="66"/>
      <c r="N154" s="66" t="str">
        <f t="shared" si="21"/>
        <v/>
      </c>
      <c r="O154" s="66"/>
      <c r="P154" s="66"/>
      <c r="Q154" s="66" t="str">
        <f t="shared" si="22"/>
        <v/>
      </c>
      <c r="R154" s="66"/>
      <c r="S154" s="66"/>
      <c r="T154" s="67" t="str">
        <f t="shared" si="23"/>
        <v/>
      </c>
      <c r="U154" s="67"/>
      <c r="V154" s="67"/>
    </row>
    <row r="155" spans="1:22" x14ac:dyDescent="0.25">
      <c r="A155" s="65" t="str">
        <f t="shared" si="16"/>
        <v/>
      </c>
      <c r="B155" s="66" t="str">
        <f t="shared" si="17"/>
        <v/>
      </c>
      <c r="C155" s="66"/>
      <c r="D155" s="66"/>
      <c r="E155" s="66" t="str">
        <f t="shared" si="19"/>
        <v/>
      </c>
      <c r="F155" s="66"/>
      <c r="G155" s="66"/>
      <c r="H155" s="66" t="str">
        <f t="shared" si="18"/>
        <v/>
      </c>
      <c r="I155" s="66"/>
      <c r="J155" s="66"/>
      <c r="K155" s="66" t="str">
        <f t="shared" si="20"/>
        <v/>
      </c>
      <c r="L155" s="66"/>
      <c r="M155" s="66"/>
      <c r="N155" s="66" t="str">
        <f t="shared" si="21"/>
        <v/>
      </c>
      <c r="O155" s="66"/>
      <c r="P155" s="66"/>
      <c r="Q155" s="66" t="str">
        <f t="shared" si="22"/>
        <v/>
      </c>
      <c r="R155" s="66"/>
      <c r="S155" s="66"/>
      <c r="T155" s="67" t="str">
        <f t="shared" si="23"/>
        <v/>
      </c>
      <c r="U155" s="67"/>
      <c r="V155" s="67"/>
    </row>
    <row r="156" spans="1:22" x14ac:dyDescent="0.25">
      <c r="A156" s="65" t="str">
        <f t="shared" si="16"/>
        <v/>
      </c>
      <c r="B156" s="66" t="str">
        <f t="shared" si="17"/>
        <v/>
      </c>
      <c r="C156" s="66"/>
      <c r="D156" s="66"/>
      <c r="E156" s="66" t="str">
        <f t="shared" si="19"/>
        <v/>
      </c>
      <c r="F156" s="66"/>
      <c r="G156" s="66"/>
      <c r="H156" s="66" t="str">
        <f t="shared" si="18"/>
        <v/>
      </c>
      <c r="I156" s="66"/>
      <c r="J156" s="66"/>
      <c r="K156" s="66" t="str">
        <f t="shared" si="20"/>
        <v/>
      </c>
      <c r="L156" s="66"/>
      <c r="M156" s="66"/>
      <c r="N156" s="66" t="str">
        <f t="shared" si="21"/>
        <v/>
      </c>
      <c r="O156" s="66"/>
      <c r="P156" s="66"/>
      <c r="Q156" s="66" t="str">
        <f t="shared" si="22"/>
        <v/>
      </c>
      <c r="R156" s="66"/>
      <c r="S156" s="66"/>
      <c r="T156" s="67" t="str">
        <f t="shared" si="23"/>
        <v/>
      </c>
      <c r="U156" s="67"/>
      <c r="V156" s="67"/>
    </row>
    <row r="157" spans="1:22" x14ac:dyDescent="0.25">
      <c r="A157" s="65" t="str">
        <f t="shared" si="16"/>
        <v/>
      </c>
      <c r="B157" s="66" t="str">
        <f t="shared" si="17"/>
        <v/>
      </c>
      <c r="C157" s="66"/>
      <c r="D157" s="66"/>
      <c r="E157" s="66" t="str">
        <f t="shared" si="19"/>
        <v/>
      </c>
      <c r="F157" s="66"/>
      <c r="G157" s="66"/>
      <c r="H157" s="66" t="str">
        <f t="shared" si="18"/>
        <v/>
      </c>
      <c r="I157" s="66"/>
      <c r="J157" s="66"/>
      <c r="K157" s="66" t="str">
        <f t="shared" si="20"/>
        <v/>
      </c>
      <c r="L157" s="66"/>
      <c r="M157" s="66"/>
      <c r="N157" s="66" t="str">
        <f t="shared" si="21"/>
        <v/>
      </c>
      <c r="O157" s="66"/>
      <c r="P157" s="66"/>
      <c r="Q157" s="66" t="str">
        <f t="shared" si="22"/>
        <v/>
      </c>
      <c r="R157" s="66"/>
      <c r="S157" s="66"/>
      <c r="T157" s="67" t="str">
        <f t="shared" si="23"/>
        <v/>
      </c>
      <c r="U157" s="67"/>
      <c r="V157" s="67"/>
    </row>
    <row r="158" spans="1:22" x14ac:dyDescent="0.25">
      <c r="A158" s="65" t="str">
        <f t="shared" si="16"/>
        <v/>
      </c>
      <c r="B158" s="66" t="str">
        <f t="shared" si="17"/>
        <v/>
      </c>
      <c r="C158" s="66"/>
      <c r="D158" s="66"/>
      <c r="E158" s="66" t="str">
        <f t="shared" si="19"/>
        <v/>
      </c>
      <c r="F158" s="66"/>
      <c r="G158" s="66"/>
      <c r="H158" s="66" t="str">
        <f t="shared" si="18"/>
        <v/>
      </c>
      <c r="I158" s="66"/>
      <c r="J158" s="66"/>
      <c r="K158" s="66" t="str">
        <f t="shared" si="20"/>
        <v/>
      </c>
      <c r="L158" s="66"/>
      <c r="M158" s="66"/>
      <c r="N158" s="66" t="str">
        <f t="shared" si="21"/>
        <v/>
      </c>
      <c r="O158" s="66"/>
      <c r="P158" s="66"/>
      <c r="Q158" s="66" t="str">
        <f t="shared" si="22"/>
        <v/>
      </c>
      <c r="R158" s="66"/>
      <c r="S158" s="66"/>
      <c r="T158" s="67" t="str">
        <f t="shared" si="23"/>
        <v/>
      </c>
      <c r="U158" s="67"/>
      <c r="V158" s="67"/>
    </row>
    <row r="159" spans="1:22" x14ac:dyDescent="0.25">
      <c r="A159" s="65" t="str">
        <f t="shared" si="16"/>
        <v/>
      </c>
      <c r="B159" s="66" t="str">
        <f t="shared" si="17"/>
        <v/>
      </c>
      <c r="C159" s="66"/>
      <c r="D159" s="66"/>
      <c r="E159" s="66" t="str">
        <f t="shared" si="19"/>
        <v/>
      </c>
      <c r="F159" s="66"/>
      <c r="G159" s="66"/>
      <c r="H159" s="66" t="str">
        <f t="shared" si="18"/>
        <v/>
      </c>
      <c r="I159" s="66"/>
      <c r="J159" s="66"/>
      <c r="K159" s="66" t="str">
        <f t="shared" si="20"/>
        <v/>
      </c>
      <c r="L159" s="66"/>
      <c r="M159" s="66"/>
      <c r="N159" s="66" t="str">
        <f t="shared" si="21"/>
        <v/>
      </c>
      <c r="O159" s="66"/>
      <c r="P159" s="66"/>
      <c r="Q159" s="66" t="str">
        <f t="shared" si="22"/>
        <v/>
      </c>
      <c r="R159" s="66"/>
      <c r="S159" s="66"/>
      <c r="T159" s="67" t="str">
        <f t="shared" si="23"/>
        <v/>
      </c>
      <c r="U159" s="67"/>
      <c r="V159" s="67"/>
    </row>
    <row r="160" spans="1:22" x14ac:dyDescent="0.25">
      <c r="A160" s="65" t="str">
        <f t="shared" si="16"/>
        <v/>
      </c>
      <c r="B160" s="66" t="str">
        <f t="shared" si="17"/>
        <v/>
      </c>
      <c r="C160" s="66"/>
      <c r="D160" s="66"/>
      <c r="E160" s="66" t="str">
        <f t="shared" si="19"/>
        <v/>
      </c>
      <c r="F160" s="66"/>
      <c r="G160" s="66"/>
      <c r="H160" s="66" t="str">
        <f t="shared" si="18"/>
        <v/>
      </c>
      <c r="I160" s="66"/>
      <c r="J160" s="66"/>
      <c r="K160" s="66" t="str">
        <f t="shared" si="20"/>
        <v/>
      </c>
      <c r="L160" s="66"/>
      <c r="M160" s="66"/>
      <c r="N160" s="66" t="str">
        <f t="shared" si="21"/>
        <v/>
      </c>
      <c r="O160" s="66"/>
      <c r="P160" s="66"/>
      <c r="Q160" s="66" t="str">
        <f t="shared" si="22"/>
        <v/>
      </c>
      <c r="R160" s="66"/>
      <c r="S160" s="66"/>
      <c r="T160" s="67" t="str">
        <f t="shared" si="23"/>
        <v/>
      </c>
      <c r="U160" s="67"/>
      <c r="V160" s="67"/>
    </row>
    <row r="161" spans="1:22" x14ac:dyDescent="0.25">
      <c r="A161" s="65" t="str">
        <f t="shared" si="16"/>
        <v/>
      </c>
      <c r="B161" s="66" t="str">
        <f t="shared" si="17"/>
        <v/>
      </c>
      <c r="C161" s="66"/>
      <c r="D161" s="66"/>
      <c r="E161" s="66" t="str">
        <f t="shared" si="19"/>
        <v/>
      </c>
      <c r="F161" s="66"/>
      <c r="G161" s="66"/>
      <c r="H161" s="66" t="str">
        <f t="shared" si="18"/>
        <v/>
      </c>
      <c r="I161" s="66"/>
      <c r="J161" s="66"/>
      <c r="K161" s="66" t="str">
        <f t="shared" si="20"/>
        <v/>
      </c>
      <c r="L161" s="66"/>
      <c r="M161" s="66"/>
      <c r="N161" s="66" t="str">
        <f t="shared" si="21"/>
        <v/>
      </c>
      <c r="O161" s="66"/>
      <c r="P161" s="66"/>
      <c r="Q161" s="66" t="str">
        <f t="shared" si="22"/>
        <v/>
      </c>
      <c r="R161" s="66"/>
      <c r="S161" s="66"/>
      <c r="T161" s="67" t="str">
        <f t="shared" si="23"/>
        <v/>
      </c>
      <c r="U161" s="67"/>
      <c r="V161" s="67"/>
    </row>
    <row r="162" spans="1:22" x14ac:dyDescent="0.25">
      <c r="A162" s="65" t="str">
        <f t="shared" si="16"/>
        <v/>
      </c>
      <c r="B162" s="66" t="str">
        <f t="shared" si="17"/>
        <v/>
      </c>
      <c r="C162" s="66"/>
      <c r="D162" s="66"/>
      <c r="E162" s="66" t="str">
        <f t="shared" si="19"/>
        <v/>
      </c>
      <c r="F162" s="66"/>
      <c r="G162" s="66"/>
      <c r="H162" s="66" t="str">
        <f t="shared" si="18"/>
        <v/>
      </c>
      <c r="I162" s="66"/>
      <c r="J162" s="66"/>
      <c r="K162" s="66" t="str">
        <f t="shared" si="20"/>
        <v/>
      </c>
      <c r="L162" s="66"/>
      <c r="M162" s="66"/>
      <c r="N162" s="66" t="str">
        <f t="shared" si="21"/>
        <v/>
      </c>
      <c r="O162" s="66"/>
      <c r="P162" s="66"/>
      <c r="Q162" s="66" t="str">
        <f t="shared" si="22"/>
        <v/>
      </c>
      <c r="R162" s="66"/>
      <c r="S162" s="66"/>
      <c r="T162" s="67" t="str">
        <f t="shared" si="23"/>
        <v/>
      </c>
      <c r="U162" s="67"/>
      <c r="V162" s="67"/>
    </row>
    <row r="163" spans="1:22" x14ac:dyDescent="0.25">
      <c r="A163" s="65" t="str">
        <f t="shared" si="16"/>
        <v/>
      </c>
      <c r="B163" s="66" t="str">
        <f t="shared" si="17"/>
        <v/>
      </c>
      <c r="C163" s="66"/>
      <c r="D163" s="66"/>
      <c r="E163" s="66" t="str">
        <f t="shared" si="19"/>
        <v/>
      </c>
      <c r="F163" s="66"/>
      <c r="G163" s="66"/>
      <c r="H163" s="66" t="str">
        <f t="shared" si="18"/>
        <v/>
      </c>
      <c r="I163" s="66"/>
      <c r="J163" s="66"/>
      <c r="K163" s="66" t="str">
        <f t="shared" si="20"/>
        <v/>
      </c>
      <c r="L163" s="66"/>
      <c r="M163" s="66"/>
      <c r="N163" s="66" t="str">
        <f t="shared" si="21"/>
        <v/>
      </c>
      <c r="O163" s="66"/>
      <c r="P163" s="66"/>
      <c r="Q163" s="66" t="str">
        <f t="shared" si="22"/>
        <v/>
      </c>
      <c r="R163" s="66"/>
      <c r="S163" s="66"/>
      <c r="T163" s="67" t="str">
        <f t="shared" si="23"/>
        <v/>
      </c>
      <c r="U163" s="67"/>
      <c r="V163" s="67"/>
    </row>
    <row r="164" spans="1:22" x14ac:dyDescent="0.25">
      <c r="A164" s="65" t="str">
        <f t="shared" si="16"/>
        <v/>
      </c>
      <c r="B164" s="66" t="str">
        <f t="shared" si="17"/>
        <v/>
      </c>
      <c r="C164" s="66"/>
      <c r="D164" s="66"/>
      <c r="E164" s="66" t="str">
        <f t="shared" si="19"/>
        <v/>
      </c>
      <c r="F164" s="66"/>
      <c r="G164" s="66"/>
      <c r="H164" s="66" t="str">
        <f t="shared" si="18"/>
        <v/>
      </c>
      <c r="I164" s="66"/>
      <c r="J164" s="66"/>
      <c r="K164" s="66" t="str">
        <f t="shared" si="20"/>
        <v/>
      </c>
      <c r="L164" s="66"/>
      <c r="M164" s="66"/>
      <c r="N164" s="66" t="str">
        <f t="shared" si="21"/>
        <v/>
      </c>
      <c r="O164" s="66"/>
      <c r="P164" s="66"/>
      <c r="Q164" s="66" t="str">
        <f t="shared" si="22"/>
        <v/>
      </c>
      <c r="R164" s="66"/>
      <c r="S164" s="66"/>
      <c r="T164" s="67" t="str">
        <f t="shared" si="23"/>
        <v/>
      </c>
      <c r="U164" s="67"/>
      <c r="V164" s="67"/>
    </row>
    <row r="165" spans="1:22" x14ac:dyDescent="0.25">
      <c r="A165" s="65" t="str">
        <f t="shared" si="16"/>
        <v/>
      </c>
      <c r="B165" s="66" t="str">
        <f t="shared" si="17"/>
        <v/>
      </c>
      <c r="C165" s="66"/>
      <c r="D165" s="66"/>
      <c r="E165" s="66" t="str">
        <f t="shared" si="19"/>
        <v/>
      </c>
      <c r="F165" s="66"/>
      <c r="G165" s="66"/>
      <c r="H165" s="66" t="str">
        <f t="shared" si="18"/>
        <v/>
      </c>
      <c r="I165" s="66"/>
      <c r="J165" s="66"/>
      <c r="K165" s="66" t="str">
        <f t="shared" si="20"/>
        <v/>
      </c>
      <c r="L165" s="66"/>
      <c r="M165" s="66"/>
      <c r="N165" s="66" t="str">
        <f t="shared" si="21"/>
        <v/>
      </c>
      <c r="O165" s="66"/>
      <c r="P165" s="66"/>
      <c r="Q165" s="66" t="str">
        <f t="shared" si="22"/>
        <v/>
      </c>
      <c r="R165" s="66"/>
      <c r="S165" s="66"/>
      <c r="T165" s="67" t="str">
        <f t="shared" si="23"/>
        <v/>
      </c>
      <c r="U165" s="67"/>
      <c r="V165" s="67"/>
    </row>
    <row r="166" spans="1:22" x14ac:dyDescent="0.25">
      <c r="A166" s="65" t="str">
        <f t="shared" si="16"/>
        <v/>
      </c>
      <c r="B166" s="66" t="str">
        <f t="shared" si="17"/>
        <v/>
      </c>
      <c r="C166" s="66"/>
      <c r="D166" s="66"/>
      <c r="E166" s="66" t="str">
        <f t="shared" si="19"/>
        <v/>
      </c>
      <c r="F166" s="66"/>
      <c r="G166" s="66"/>
      <c r="H166" s="66" t="str">
        <f t="shared" si="18"/>
        <v/>
      </c>
      <c r="I166" s="66"/>
      <c r="J166" s="66"/>
      <c r="K166" s="66" t="str">
        <f t="shared" si="20"/>
        <v/>
      </c>
      <c r="L166" s="66"/>
      <c r="M166" s="66"/>
      <c r="N166" s="66" t="str">
        <f t="shared" si="21"/>
        <v/>
      </c>
      <c r="O166" s="66"/>
      <c r="P166" s="66"/>
      <c r="Q166" s="66" t="str">
        <f t="shared" si="22"/>
        <v/>
      </c>
      <c r="R166" s="66"/>
      <c r="S166" s="66"/>
      <c r="T166" s="67" t="str">
        <f t="shared" si="23"/>
        <v/>
      </c>
      <c r="U166" s="67"/>
      <c r="V166" s="67"/>
    </row>
    <row r="167" spans="1:22" x14ac:dyDescent="0.25">
      <c r="A167" s="65" t="str">
        <f t="shared" si="16"/>
        <v/>
      </c>
      <c r="B167" s="66" t="str">
        <f t="shared" si="17"/>
        <v/>
      </c>
      <c r="C167" s="66"/>
      <c r="D167" s="66"/>
      <c r="E167" s="66" t="str">
        <f t="shared" si="19"/>
        <v/>
      </c>
      <c r="F167" s="66"/>
      <c r="G167" s="66"/>
      <c r="H167" s="66" t="str">
        <f t="shared" si="18"/>
        <v/>
      </c>
      <c r="I167" s="66"/>
      <c r="J167" s="66"/>
      <c r="K167" s="66" t="str">
        <f t="shared" si="20"/>
        <v/>
      </c>
      <c r="L167" s="66"/>
      <c r="M167" s="66"/>
      <c r="N167" s="66" t="str">
        <f t="shared" si="21"/>
        <v/>
      </c>
      <c r="O167" s="66"/>
      <c r="P167" s="66"/>
      <c r="Q167" s="66" t="str">
        <f t="shared" si="22"/>
        <v/>
      </c>
      <c r="R167" s="66"/>
      <c r="S167" s="66"/>
      <c r="T167" s="67" t="str">
        <f t="shared" si="23"/>
        <v/>
      </c>
      <c r="U167" s="67"/>
      <c r="V167" s="67"/>
    </row>
    <row r="168" spans="1:22" x14ac:dyDescent="0.25">
      <c r="A168" s="65" t="str">
        <f t="shared" si="16"/>
        <v/>
      </c>
      <c r="B168" s="66" t="str">
        <f t="shared" si="17"/>
        <v/>
      </c>
      <c r="C168" s="66"/>
      <c r="D168" s="66"/>
      <c r="E168" s="66" t="str">
        <f t="shared" si="19"/>
        <v/>
      </c>
      <c r="F168" s="66"/>
      <c r="G168" s="66"/>
      <c r="H168" s="66" t="str">
        <f t="shared" si="18"/>
        <v/>
      </c>
      <c r="I168" s="66"/>
      <c r="J168" s="66"/>
      <c r="K168" s="66" t="str">
        <f t="shared" si="20"/>
        <v/>
      </c>
      <c r="L168" s="66"/>
      <c r="M168" s="66"/>
      <c r="N168" s="66" t="str">
        <f t="shared" si="21"/>
        <v/>
      </c>
      <c r="O168" s="66"/>
      <c r="P168" s="66"/>
      <c r="Q168" s="66" t="str">
        <f t="shared" si="22"/>
        <v/>
      </c>
      <c r="R168" s="66"/>
      <c r="S168" s="66"/>
      <c r="T168" s="67" t="str">
        <f t="shared" si="23"/>
        <v/>
      </c>
      <c r="U168" s="67"/>
      <c r="V168" s="67"/>
    </row>
    <row r="169" spans="1:22" x14ac:dyDescent="0.25">
      <c r="A169" s="65" t="str">
        <f t="shared" si="16"/>
        <v/>
      </c>
      <c r="B169" s="66" t="str">
        <f t="shared" si="17"/>
        <v/>
      </c>
      <c r="C169" s="66"/>
      <c r="D169" s="66"/>
      <c r="E169" s="66" t="str">
        <f t="shared" si="19"/>
        <v/>
      </c>
      <c r="F169" s="66"/>
      <c r="G169" s="66"/>
      <c r="H169" s="66" t="str">
        <f t="shared" si="18"/>
        <v/>
      </c>
      <c r="I169" s="66"/>
      <c r="J169" s="66"/>
      <c r="K169" s="66" t="str">
        <f t="shared" si="20"/>
        <v/>
      </c>
      <c r="L169" s="66"/>
      <c r="M169" s="66"/>
      <c r="N169" s="66" t="str">
        <f t="shared" si="21"/>
        <v/>
      </c>
      <c r="O169" s="66"/>
      <c r="P169" s="66"/>
      <c r="Q169" s="66" t="str">
        <f t="shared" si="22"/>
        <v/>
      </c>
      <c r="R169" s="66"/>
      <c r="S169" s="66"/>
      <c r="T169" s="67" t="str">
        <f t="shared" si="23"/>
        <v/>
      </c>
      <c r="U169" s="67"/>
      <c r="V169" s="67"/>
    </row>
    <row r="170" spans="1:22" x14ac:dyDescent="0.25">
      <c r="A170" s="65" t="str">
        <f t="shared" si="16"/>
        <v/>
      </c>
      <c r="B170" s="66" t="str">
        <f t="shared" si="17"/>
        <v/>
      </c>
      <c r="C170" s="66"/>
      <c r="D170" s="66"/>
      <c r="E170" s="66" t="str">
        <f t="shared" si="19"/>
        <v/>
      </c>
      <c r="F170" s="66"/>
      <c r="G170" s="66"/>
      <c r="H170" s="66" t="str">
        <f t="shared" si="18"/>
        <v/>
      </c>
      <c r="I170" s="66"/>
      <c r="J170" s="66"/>
      <c r="K170" s="66" t="str">
        <f t="shared" si="20"/>
        <v/>
      </c>
      <c r="L170" s="66"/>
      <c r="M170" s="66"/>
      <c r="N170" s="66" t="str">
        <f t="shared" si="21"/>
        <v/>
      </c>
      <c r="O170" s="66"/>
      <c r="P170" s="66"/>
      <c r="Q170" s="66" t="str">
        <f t="shared" si="22"/>
        <v/>
      </c>
      <c r="R170" s="66"/>
      <c r="S170" s="66"/>
      <c r="T170" s="67" t="str">
        <f t="shared" si="23"/>
        <v/>
      </c>
      <c r="U170" s="67"/>
      <c r="V170" s="67"/>
    </row>
    <row r="171" spans="1:22" x14ac:dyDescent="0.25">
      <c r="A171" s="65" t="str">
        <f t="shared" si="16"/>
        <v/>
      </c>
      <c r="B171" s="66" t="str">
        <f t="shared" si="17"/>
        <v/>
      </c>
      <c r="C171" s="66"/>
      <c r="D171" s="66"/>
      <c r="E171" s="66" t="str">
        <f t="shared" si="19"/>
        <v/>
      </c>
      <c r="F171" s="66"/>
      <c r="G171" s="66"/>
      <c r="H171" s="66" t="str">
        <f t="shared" si="18"/>
        <v/>
      </c>
      <c r="I171" s="66"/>
      <c r="J171" s="66"/>
      <c r="K171" s="66" t="str">
        <f t="shared" si="20"/>
        <v/>
      </c>
      <c r="L171" s="66"/>
      <c r="M171" s="66"/>
      <c r="N171" s="66" t="str">
        <f t="shared" si="21"/>
        <v/>
      </c>
      <c r="O171" s="66"/>
      <c r="P171" s="66"/>
      <c r="Q171" s="66" t="str">
        <f t="shared" si="22"/>
        <v/>
      </c>
      <c r="R171" s="66"/>
      <c r="S171" s="66"/>
      <c r="T171" s="67" t="str">
        <f t="shared" si="23"/>
        <v/>
      </c>
      <c r="U171" s="67"/>
      <c r="V171" s="67"/>
    </row>
    <row r="172" spans="1:22" x14ac:dyDescent="0.25">
      <c r="A172" s="65" t="str">
        <f t="shared" si="16"/>
        <v/>
      </c>
      <c r="B172" s="66" t="str">
        <f t="shared" si="17"/>
        <v/>
      </c>
      <c r="C172" s="66"/>
      <c r="D172" s="66"/>
      <c r="E172" s="66" t="str">
        <f t="shared" si="19"/>
        <v/>
      </c>
      <c r="F172" s="66"/>
      <c r="G172" s="66"/>
      <c r="H172" s="66" t="str">
        <f t="shared" si="18"/>
        <v/>
      </c>
      <c r="I172" s="66"/>
      <c r="J172" s="66"/>
      <c r="K172" s="66" t="str">
        <f t="shared" si="20"/>
        <v/>
      </c>
      <c r="L172" s="66"/>
      <c r="M172" s="66"/>
      <c r="N172" s="66" t="str">
        <f t="shared" si="21"/>
        <v/>
      </c>
      <c r="O172" s="66"/>
      <c r="P172" s="66"/>
      <c r="Q172" s="66" t="str">
        <f t="shared" si="22"/>
        <v/>
      </c>
      <c r="R172" s="66"/>
      <c r="S172" s="66"/>
      <c r="T172" s="67" t="str">
        <f t="shared" si="23"/>
        <v/>
      </c>
      <c r="U172" s="67"/>
      <c r="V172" s="67"/>
    </row>
    <row r="173" spans="1:22" x14ac:dyDescent="0.25">
      <c r="A173" s="65" t="str">
        <f t="shared" si="16"/>
        <v/>
      </c>
      <c r="B173" s="66" t="str">
        <f t="shared" si="17"/>
        <v/>
      </c>
      <c r="C173" s="66"/>
      <c r="D173" s="66"/>
      <c r="E173" s="66" t="str">
        <f t="shared" si="19"/>
        <v/>
      </c>
      <c r="F173" s="66"/>
      <c r="G173" s="66"/>
      <c r="H173" s="66" t="str">
        <f t="shared" si="18"/>
        <v/>
      </c>
      <c r="I173" s="66"/>
      <c r="J173" s="66"/>
      <c r="K173" s="66" t="str">
        <f t="shared" si="20"/>
        <v/>
      </c>
      <c r="L173" s="66"/>
      <c r="M173" s="66"/>
      <c r="N173" s="66" t="str">
        <f t="shared" si="21"/>
        <v/>
      </c>
      <c r="O173" s="66"/>
      <c r="P173" s="66"/>
      <c r="Q173" s="66" t="str">
        <f t="shared" si="22"/>
        <v/>
      </c>
      <c r="R173" s="66"/>
      <c r="S173" s="66"/>
      <c r="T173" s="67" t="str">
        <f t="shared" si="23"/>
        <v/>
      </c>
      <c r="U173" s="67"/>
      <c r="V173" s="67"/>
    </row>
    <row r="174" spans="1:22" x14ac:dyDescent="0.25">
      <c r="A174" s="65" t="str">
        <f t="shared" si="16"/>
        <v/>
      </c>
      <c r="B174" s="66" t="str">
        <f t="shared" si="17"/>
        <v/>
      </c>
      <c r="C174" s="66"/>
      <c r="D174" s="66"/>
      <c r="E174" s="66" t="str">
        <f t="shared" si="19"/>
        <v/>
      </c>
      <c r="F174" s="66"/>
      <c r="G174" s="66"/>
      <c r="H174" s="66" t="str">
        <f t="shared" si="18"/>
        <v/>
      </c>
      <c r="I174" s="66"/>
      <c r="J174" s="66"/>
      <c r="K174" s="66" t="str">
        <f t="shared" si="20"/>
        <v/>
      </c>
      <c r="L174" s="66"/>
      <c r="M174" s="66"/>
      <c r="N174" s="66" t="str">
        <f t="shared" si="21"/>
        <v/>
      </c>
      <c r="O174" s="66"/>
      <c r="P174" s="66"/>
      <c r="Q174" s="66" t="str">
        <f t="shared" si="22"/>
        <v/>
      </c>
      <c r="R174" s="66"/>
      <c r="S174" s="66"/>
      <c r="T174" s="67" t="str">
        <f t="shared" si="23"/>
        <v/>
      </c>
      <c r="U174" s="67"/>
      <c r="V174" s="67"/>
    </row>
    <row r="175" spans="1:22" x14ac:dyDescent="0.25">
      <c r="A175" s="65" t="str">
        <f t="shared" si="16"/>
        <v/>
      </c>
      <c r="B175" s="66" t="str">
        <f t="shared" si="17"/>
        <v/>
      </c>
      <c r="C175" s="66"/>
      <c r="D175" s="66"/>
      <c r="E175" s="66" t="str">
        <f t="shared" si="19"/>
        <v/>
      </c>
      <c r="F175" s="66"/>
      <c r="G175" s="66"/>
      <c r="H175" s="66" t="str">
        <f t="shared" si="18"/>
        <v/>
      </c>
      <c r="I175" s="66"/>
      <c r="J175" s="66"/>
      <c r="K175" s="66" t="str">
        <f t="shared" si="20"/>
        <v/>
      </c>
      <c r="L175" s="66"/>
      <c r="M175" s="66"/>
      <c r="N175" s="66" t="str">
        <f t="shared" si="21"/>
        <v/>
      </c>
      <c r="O175" s="66"/>
      <c r="P175" s="66"/>
      <c r="Q175" s="66" t="str">
        <f t="shared" si="22"/>
        <v/>
      </c>
      <c r="R175" s="66"/>
      <c r="S175" s="66"/>
      <c r="T175" s="67" t="str">
        <f t="shared" si="23"/>
        <v/>
      </c>
      <c r="U175" s="67"/>
      <c r="V175" s="67"/>
    </row>
    <row r="176" spans="1:22" x14ac:dyDescent="0.25">
      <c r="A176" s="65" t="str">
        <f t="shared" si="16"/>
        <v/>
      </c>
      <c r="B176" s="66" t="str">
        <f t="shared" si="17"/>
        <v/>
      </c>
      <c r="C176" s="66"/>
      <c r="D176" s="66"/>
      <c r="E176" s="66" t="str">
        <f t="shared" si="19"/>
        <v/>
      </c>
      <c r="F176" s="66"/>
      <c r="G176" s="66"/>
      <c r="H176" s="66" t="str">
        <f t="shared" si="18"/>
        <v/>
      </c>
      <c r="I176" s="66"/>
      <c r="J176" s="66"/>
      <c r="K176" s="66" t="str">
        <f t="shared" si="20"/>
        <v/>
      </c>
      <c r="L176" s="66"/>
      <c r="M176" s="66"/>
      <c r="N176" s="66" t="str">
        <f t="shared" si="21"/>
        <v/>
      </c>
      <c r="O176" s="66"/>
      <c r="P176" s="66"/>
      <c r="Q176" s="66" t="str">
        <f t="shared" si="22"/>
        <v/>
      </c>
      <c r="R176" s="66"/>
      <c r="S176" s="66"/>
      <c r="T176" s="67" t="str">
        <f t="shared" si="23"/>
        <v/>
      </c>
      <c r="U176" s="67"/>
      <c r="V176" s="67"/>
    </row>
    <row r="177" spans="1:22" x14ac:dyDescent="0.25">
      <c r="A177" s="65" t="str">
        <f t="shared" si="16"/>
        <v/>
      </c>
      <c r="B177" s="66" t="str">
        <f t="shared" si="17"/>
        <v/>
      </c>
      <c r="C177" s="66"/>
      <c r="D177" s="66"/>
      <c r="E177" s="66" t="str">
        <f t="shared" si="19"/>
        <v/>
      </c>
      <c r="F177" s="66"/>
      <c r="G177" s="66"/>
      <c r="H177" s="66" t="str">
        <f t="shared" si="18"/>
        <v/>
      </c>
      <c r="I177" s="66"/>
      <c r="J177" s="66"/>
      <c r="K177" s="66" t="str">
        <f t="shared" si="20"/>
        <v/>
      </c>
      <c r="L177" s="66"/>
      <c r="M177" s="66"/>
      <c r="N177" s="66" t="str">
        <f t="shared" si="21"/>
        <v/>
      </c>
      <c r="O177" s="66"/>
      <c r="P177" s="66"/>
      <c r="Q177" s="66" t="str">
        <f t="shared" si="22"/>
        <v/>
      </c>
      <c r="R177" s="66"/>
      <c r="S177" s="66"/>
      <c r="T177" s="67" t="str">
        <f t="shared" si="23"/>
        <v/>
      </c>
      <c r="U177" s="67"/>
      <c r="V177" s="67"/>
    </row>
    <row r="178" spans="1:22" x14ac:dyDescent="0.25">
      <c r="A178" s="65" t="str">
        <f t="shared" si="16"/>
        <v/>
      </c>
      <c r="B178" s="66" t="str">
        <f t="shared" si="17"/>
        <v/>
      </c>
      <c r="C178" s="66"/>
      <c r="D178" s="66"/>
      <c r="E178" s="66" t="str">
        <f t="shared" si="19"/>
        <v/>
      </c>
      <c r="F178" s="66"/>
      <c r="G178" s="66"/>
      <c r="H178" s="66" t="str">
        <f t="shared" si="18"/>
        <v/>
      </c>
      <c r="I178" s="66"/>
      <c r="J178" s="66"/>
      <c r="K178" s="66" t="str">
        <f t="shared" si="20"/>
        <v/>
      </c>
      <c r="L178" s="66"/>
      <c r="M178" s="66"/>
      <c r="N178" s="66" t="str">
        <f t="shared" si="21"/>
        <v/>
      </c>
      <c r="O178" s="66"/>
      <c r="P178" s="66"/>
      <c r="Q178" s="66" t="str">
        <f t="shared" si="22"/>
        <v/>
      </c>
      <c r="R178" s="66"/>
      <c r="S178" s="66"/>
      <c r="T178" s="67" t="str">
        <f t="shared" si="23"/>
        <v/>
      </c>
      <c r="U178" s="67"/>
      <c r="V178" s="67"/>
    </row>
    <row r="179" spans="1:22" x14ac:dyDescent="0.25">
      <c r="A179" s="65" t="str">
        <f t="shared" si="16"/>
        <v/>
      </c>
      <c r="B179" s="66" t="str">
        <f t="shared" si="17"/>
        <v/>
      </c>
      <c r="C179" s="66"/>
      <c r="D179" s="66"/>
      <c r="E179" s="66" t="str">
        <f t="shared" si="19"/>
        <v/>
      </c>
      <c r="F179" s="66"/>
      <c r="G179" s="66"/>
      <c r="H179" s="66" t="str">
        <f t="shared" si="18"/>
        <v/>
      </c>
      <c r="I179" s="66"/>
      <c r="J179" s="66"/>
      <c r="K179" s="66" t="str">
        <f t="shared" si="20"/>
        <v/>
      </c>
      <c r="L179" s="66"/>
      <c r="M179" s="66"/>
      <c r="N179" s="66" t="str">
        <f t="shared" si="21"/>
        <v/>
      </c>
      <c r="O179" s="66"/>
      <c r="P179" s="66"/>
      <c r="Q179" s="66" t="str">
        <f t="shared" si="22"/>
        <v/>
      </c>
      <c r="R179" s="66"/>
      <c r="S179" s="66"/>
      <c r="T179" s="67" t="str">
        <f t="shared" si="23"/>
        <v/>
      </c>
      <c r="U179" s="67"/>
      <c r="V179" s="67"/>
    </row>
    <row r="180" spans="1:22" x14ac:dyDescent="0.25">
      <c r="A180" s="65" t="str">
        <f t="shared" si="16"/>
        <v/>
      </c>
      <c r="B180" s="66" t="str">
        <f t="shared" si="17"/>
        <v/>
      </c>
      <c r="C180" s="66"/>
      <c r="D180" s="66"/>
      <c r="E180" s="66" t="str">
        <f t="shared" si="19"/>
        <v/>
      </c>
      <c r="F180" s="66"/>
      <c r="G180" s="66"/>
      <c r="H180" s="66" t="str">
        <f t="shared" si="18"/>
        <v/>
      </c>
      <c r="I180" s="66"/>
      <c r="J180" s="66"/>
      <c r="K180" s="66" t="str">
        <f t="shared" si="20"/>
        <v/>
      </c>
      <c r="L180" s="66"/>
      <c r="M180" s="66"/>
      <c r="N180" s="66" t="str">
        <f t="shared" si="21"/>
        <v/>
      </c>
      <c r="O180" s="66"/>
      <c r="P180" s="66"/>
      <c r="Q180" s="66" t="str">
        <f t="shared" si="22"/>
        <v/>
      </c>
      <c r="R180" s="66"/>
      <c r="S180" s="66"/>
      <c r="T180" s="67" t="str">
        <f t="shared" si="23"/>
        <v/>
      </c>
      <c r="U180" s="67"/>
      <c r="V180" s="67"/>
    </row>
    <row r="181" spans="1:22" x14ac:dyDescent="0.25">
      <c r="A181" s="65" t="str">
        <f t="shared" si="16"/>
        <v/>
      </c>
      <c r="B181" s="66" t="str">
        <f t="shared" si="17"/>
        <v/>
      </c>
      <c r="C181" s="66"/>
      <c r="D181" s="66"/>
      <c r="E181" s="66" t="str">
        <f t="shared" si="19"/>
        <v/>
      </c>
      <c r="F181" s="66"/>
      <c r="G181" s="66"/>
      <c r="H181" s="66" t="str">
        <f t="shared" si="18"/>
        <v/>
      </c>
      <c r="I181" s="66"/>
      <c r="J181" s="66"/>
      <c r="K181" s="66" t="str">
        <f t="shared" si="20"/>
        <v/>
      </c>
      <c r="L181" s="66"/>
      <c r="M181" s="66"/>
      <c r="N181" s="66" t="str">
        <f t="shared" si="21"/>
        <v/>
      </c>
      <c r="O181" s="66"/>
      <c r="P181" s="66"/>
      <c r="Q181" s="66" t="str">
        <f t="shared" si="22"/>
        <v/>
      </c>
      <c r="R181" s="66"/>
      <c r="S181" s="66"/>
      <c r="T181" s="67" t="str">
        <f t="shared" si="23"/>
        <v/>
      </c>
      <c r="U181" s="67"/>
      <c r="V181" s="67"/>
    </row>
    <row r="182" spans="1:22" x14ac:dyDescent="0.25">
      <c r="A182" s="65" t="str">
        <f t="shared" si="16"/>
        <v/>
      </c>
      <c r="B182" s="66" t="str">
        <f t="shared" si="17"/>
        <v/>
      </c>
      <c r="C182" s="66"/>
      <c r="D182" s="66"/>
      <c r="E182" s="66" t="str">
        <f t="shared" si="19"/>
        <v/>
      </c>
      <c r="F182" s="66"/>
      <c r="G182" s="66"/>
      <c r="H182" s="66" t="str">
        <f t="shared" si="18"/>
        <v/>
      </c>
      <c r="I182" s="66"/>
      <c r="J182" s="66"/>
      <c r="K182" s="66" t="str">
        <f t="shared" si="20"/>
        <v/>
      </c>
      <c r="L182" s="66"/>
      <c r="M182" s="66"/>
      <c r="N182" s="66" t="str">
        <f t="shared" si="21"/>
        <v/>
      </c>
      <c r="O182" s="66"/>
      <c r="P182" s="66"/>
      <c r="Q182" s="66" t="str">
        <f t="shared" si="22"/>
        <v/>
      </c>
      <c r="R182" s="66"/>
      <c r="S182" s="66"/>
      <c r="T182" s="67" t="str">
        <f t="shared" si="23"/>
        <v/>
      </c>
      <c r="U182" s="67"/>
      <c r="V182" s="67"/>
    </row>
    <row r="183" spans="1:22" x14ac:dyDescent="0.25">
      <c r="A183" s="65" t="str">
        <f t="shared" si="16"/>
        <v/>
      </c>
      <c r="B183" s="66" t="str">
        <f t="shared" si="17"/>
        <v/>
      </c>
      <c r="C183" s="66"/>
      <c r="D183" s="66"/>
      <c r="E183" s="66" t="str">
        <f t="shared" si="19"/>
        <v/>
      </c>
      <c r="F183" s="66"/>
      <c r="G183" s="66"/>
      <c r="H183" s="66" t="str">
        <f t="shared" si="18"/>
        <v/>
      </c>
      <c r="I183" s="66"/>
      <c r="J183" s="66"/>
      <c r="K183" s="66" t="str">
        <f t="shared" si="20"/>
        <v/>
      </c>
      <c r="L183" s="66"/>
      <c r="M183" s="66"/>
      <c r="N183" s="66" t="str">
        <f t="shared" si="21"/>
        <v/>
      </c>
      <c r="O183" s="66"/>
      <c r="P183" s="66"/>
      <c r="Q183" s="66" t="str">
        <f t="shared" si="22"/>
        <v/>
      </c>
      <c r="R183" s="66"/>
      <c r="S183" s="66"/>
      <c r="T183" s="67" t="str">
        <f t="shared" si="23"/>
        <v/>
      </c>
      <c r="U183" s="67"/>
      <c r="V183" s="67"/>
    </row>
    <row r="184" spans="1:22" x14ac:dyDescent="0.25">
      <c r="A184" s="65" t="str">
        <f t="shared" si="16"/>
        <v/>
      </c>
      <c r="B184" s="66" t="str">
        <f t="shared" si="17"/>
        <v/>
      </c>
      <c r="C184" s="66"/>
      <c r="D184" s="66"/>
      <c r="E184" s="66" t="str">
        <f t="shared" si="19"/>
        <v/>
      </c>
      <c r="F184" s="66"/>
      <c r="G184" s="66"/>
      <c r="H184" s="66" t="str">
        <f t="shared" si="18"/>
        <v/>
      </c>
      <c r="I184" s="66"/>
      <c r="J184" s="66"/>
      <c r="K184" s="66" t="str">
        <f t="shared" si="20"/>
        <v/>
      </c>
      <c r="L184" s="66"/>
      <c r="M184" s="66"/>
      <c r="N184" s="66" t="str">
        <f t="shared" si="21"/>
        <v/>
      </c>
      <c r="O184" s="66"/>
      <c r="P184" s="66"/>
      <c r="Q184" s="66" t="str">
        <f t="shared" si="22"/>
        <v/>
      </c>
      <c r="R184" s="66"/>
      <c r="S184" s="66"/>
      <c r="T184" s="67" t="str">
        <f t="shared" si="23"/>
        <v/>
      </c>
      <c r="U184" s="67"/>
      <c r="V184" s="67"/>
    </row>
    <row r="185" spans="1:22" x14ac:dyDescent="0.25">
      <c r="A185" s="65" t="str">
        <f t="shared" si="16"/>
        <v/>
      </c>
      <c r="B185" s="66" t="str">
        <f t="shared" si="17"/>
        <v/>
      </c>
      <c r="C185" s="66"/>
      <c r="D185" s="66"/>
      <c r="E185" s="66" t="str">
        <f t="shared" si="19"/>
        <v/>
      </c>
      <c r="F185" s="66"/>
      <c r="G185" s="66"/>
      <c r="H185" s="66" t="str">
        <f t="shared" si="18"/>
        <v/>
      </c>
      <c r="I185" s="66"/>
      <c r="J185" s="66"/>
      <c r="K185" s="66" t="str">
        <f t="shared" si="20"/>
        <v/>
      </c>
      <c r="L185" s="66"/>
      <c r="M185" s="66"/>
      <c r="N185" s="66" t="str">
        <f t="shared" si="21"/>
        <v/>
      </c>
      <c r="O185" s="66"/>
      <c r="P185" s="66"/>
      <c r="Q185" s="66" t="str">
        <f t="shared" si="22"/>
        <v/>
      </c>
      <c r="R185" s="66"/>
      <c r="S185" s="66"/>
      <c r="T185" s="67" t="str">
        <f t="shared" si="23"/>
        <v/>
      </c>
      <c r="U185" s="67"/>
      <c r="V185" s="67"/>
    </row>
    <row r="186" spans="1:22" x14ac:dyDescent="0.25">
      <c r="A186" s="65" t="str">
        <f t="shared" si="16"/>
        <v/>
      </c>
      <c r="B186" s="66" t="str">
        <f t="shared" si="17"/>
        <v/>
      </c>
      <c r="C186" s="66"/>
      <c r="D186" s="66"/>
      <c r="E186" s="66" t="str">
        <f t="shared" si="19"/>
        <v/>
      </c>
      <c r="F186" s="66"/>
      <c r="G186" s="66"/>
      <c r="H186" s="66" t="str">
        <f t="shared" si="18"/>
        <v/>
      </c>
      <c r="I186" s="66"/>
      <c r="J186" s="66"/>
      <c r="K186" s="66" t="str">
        <f t="shared" si="20"/>
        <v/>
      </c>
      <c r="L186" s="66"/>
      <c r="M186" s="66"/>
      <c r="N186" s="66" t="str">
        <f t="shared" si="21"/>
        <v/>
      </c>
      <c r="O186" s="66"/>
      <c r="P186" s="66"/>
      <c r="Q186" s="66" t="str">
        <f t="shared" si="22"/>
        <v/>
      </c>
      <c r="R186" s="66"/>
      <c r="S186" s="66"/>
      <c r="T186" s="67" t="str">
        <f t="shared" si="23"/>
        <v/>
      </c>
      <c r="U186" s="67"/>
      <c r="V186" s="67"/>
    </row>
    <row r="187" spans="1:22" x14ac:dyDescent="0.25">
      <c r="A187" s="65" t="str">
        <f t="shared" si="16"/>
        <v/>
      </c>
      <c r="B187" s="66" t="str">
        <f t="shared" si="17"/>
        <v/>
      </c>
      <c r="C187" s="66"/>
      <c r="D187" s="66"/>
      <c r="E187" s="66" t="str">
        <f t="shared" si="19"/>
        <v/>
      </c>
      <c r="F187" s="66"/>
      <c r="G187" s="66"/>
      <c r="H187" s="66" t="str">
        <f t="shared" si="18"/>
        <v/>
      </c>
      <c r="I187" s="66"/>
      <c r="J187" s="66"/>
      <c r="K187" s="66" t="str">
        <f t="shared" si="20"/>
        <v/>
      </c>
      <c r="L187" s="66"/>
      <c r="M187" s="66"/>
      <c r="N187" s="66" t="str">
        <f t="shared" si="21"/>
        <v/>
      </c>
      <c r="O187" s="66"/>
      <c r="P187" s="66"/>
      <c r="Q187" s="66" t="str">
        <f t="shared" si="22"/>
        <v/>
      </c>
      <c r="R187" s="66"/>
      <c r="S187" s="66"/>
      <c r="T187" s="67" t="str">
        <f t="shared" si="23"/>
        <v/>
      </c>
      <c r="U187" s="67"/>
      <c r="V187" s="67"/>
    </row>
    <row r="188" spans="1:22" x14ac:dyDescent="0.25">
      <c r="A188" s="65" t="str">
        <f t="shared" si="16"/>
        <v/>
      </c>
      <c r="B188" s="66" t="str">
        <f t="shared" si="17"/>
        <v/>
      </c>
      <c r="C188" s="66"/>
      <c r="D188" s="66"/>
      <c r="E188" s="66" t="str">
        <f t="shared" si="19"/>
        <v/>
      </c>
      <c r="F188" s="66"/>
      <c r="G188" s="66"/>
      <c r="H188" s="66" t="str">
        <f t="shared" si="18"/>
        <v/>
      </c>
      <c r="I188" s="66"/>
      <c r="J188" s="66"/>
      <c r="K188" s="66" t="str">
        <f t="shared" si="20"/>
        <v/>
      </c>
      <c r="L188" s="66"/>
      <c r="M188" s="66"/>
      <c r="N188" s="66" t="str">
        <f t="shared" si="21"/>
        <v/>
      </c>
      <c r="O188" s="66"/>
      <c r="P188" s="66"/>
      <c r="Q188" s="66" t="str">
        <f t="shared" si="22"/>
        <v/>
      </c>
      <c r="R188" s="66"/>
      <c r="S188" s="66"/>
      <c r="T188" s="67" t="str">
        <f t="shared" si="23"/>
        <v/>
      </c>
      <c r="U188" s="67"/>
      <c r="V188" s="67"/>
    </row>
    <row r="189" spans="1:22" x14ac:dyDescent="0.25">
      <c r="A189" s="65" t="str">
        <f t="shared" si="16"/>
        <v/>
      </c>
      <c r="B189" s="66" t="str">
        <f t="shared" si="17"/>
        <v/>
      </c>
      <c r="C189" s="66"/>
      <c r="D189" s="66"/>
      <c r="E189" s="66" t="str">
        <f t="shared" si="19"/>
        <v/>
      </c>
      <c r="F189" s="66"/>
      <c r="G189" s="66"/>
      <c r="H189" s="66" t="str">
        <f t="shared" si="18"/>
        <v/>
      </c>
      <c r="I189" s="66"/>
      <c r="J189" s="66"/>
      <c r="K189" s="66" t="str">
        <f t="shared" si="20"/>
        <v/>
      </c>
      <c r="L189" s="66"/>
      <c r="M189" s="66"/>
      <c r="N189" s="66" t="str">
        <f t="shared" si="21"/>
        <v/>
      </c>
      <c r="O189" s="66"/>
      <c r="P189" s="66"/>
      <c r="Q189" s="66" t="str">
        <f t="shared" si="22"/>
        <v/>
      </c>
      <c r="R189" s="66"/>
      <c r="S189" s="66"/>
      <c r="T189" s="67" t="str">
        <f t="shared" si="23"/>
        <v/>
      </c>
      <c r="U189" s="67"/>
      <c r="V189" s="67"/>
    </row>
    <row r="190" spans="1:22" x14ac:dyDescent="0.25">
      <c r="A190" s="65" t="str">
        <f t="shared" si="16"/>
        <v/>
      </c>
      <c r="B190" s="66" t="str">
        <f t="shared" si="17"/>
        <v/>
      </c>
      <c r="C190" s="66"/>
      <c r="D190" s="66"/>
      <c r="E190" s="66" t="str">
        <f t="shared" si="19"/>
        <v/>
      </c>
      <c r="F190" s="66"/>
      <c r="G190" s="66"/>
      <c r="H190" s="66" t="str">
        <f t="shared" si="18"/>
        <v/>
      </c>
      <c r="I190" s="66"/>
      <c r="J190" s="66"/>
      <c r="K190" s="66" t="str">
        <f t="shared" si="20"/>
        <v/>
      </c>
      <c r="L190" s="66"/>
      <c r="M190" s="66"/>
      <c r="N190" s="66" t="str">
        <f t="shared" si="21"/>
        <v/>
      </c>
      <c r="O190" s="66"/>
      <c r="P190" s="66"/>
      <c r="Q190" s="66" t="str">
        <f t="shared" si="22"/>
        <v/>
      </c>
      <c r="R190" s="66"/>
      <c r="S190" s="66"/>
      <c r="T190" s="67" t="str">
        <f t="shared" si="23"/>
        <v/>
      </c>
      <c r="U190" s="67"/>
      <c r="V190" s="67"/>
    </row>
    <row r="191" spans="1:22" x14ac:dyDescent="0.25">
      <c r="A191" s="65" t="str">
        <f t="shared" si="16"/>
        <v/>
      </c>
      <c r="B191" s="66" t="str">
        <f t="shared" si="17"/>
        <v/>
      </c>
      <c r="C191" s="66"/>
      <c r="D191" s="66"/>
      <c r="E191" s="66" t="str">
        <f t="shared" si="19"/>
        <v/>
      </c>
      <c r="F191" s="66"/>
      <c r="G191" s="66"/>
      <c r="H191" s="66" t="str">
        <f t="shared" si="18"/>
        <v/>
      </c>
      <c r="I191" s="66"/>
      <c r="J191" s="66"/>
      <c r="K191" s="66" t="str">
        <f t="shared" si="20"/>
        <v/>
      </c>
      <c r="L191" s="66"/>
      <c r="M191" s="66"/>
      <c r="N191" s="66" t="str">
        <f t="shared" si="21"/>
        <v/>
      </c>
      <c r="O191" s="66"/>
      <c r="P191" s="66"/>
      <c r="Q191" s="66" t="str">
        <f t="shared" si="22"/>
        <v/>
      </c>
      <c r="R191" s="66"/>
      <c r="S191" s="66"/>
      <c r="T191" s="67" t="str">
        <f t="shared" si="23"/>
        <v/>
      </c>
      <c r="U191" s="67"/>
      <c r="V191" s="67"/>
    </row>
    <row r="192" spans="1:22" x14ac:dyDescent="0.25">
      <c r="A192" s="65" t="str">
        <f t="shared" si="16"/>
        <v/>
      </c>
      <c r="B192" s="66" t="str">
        <f t="shared" si="17"/>
        <v/>
      </c>
      <c r="C192" s="66"/>
      <c r="D192" s="66"/>
      <c r="E192" s="66" t="str">
        <f t="shared" si="19"/>
        <v/>
      </c>
      <c r="F192" s="66"/>
      <c r="G192" s="66"/>
      <c r="H192" s="66" t="str">
        <f t="shared" si="18"/>
        <v/>
      </c>
      <c r="I192" s="66"/>
      <c r="J192" s="66"/>
      <c r="K192" s="66" t="str">
        <f t="shared" si="20"/>
        <v/>
      </c>
      <c r="L192" s="66"/>
      <c r="M192" s="66"/>
      <c r="N192" s="66" t="str">
        <f t="shared" si="21"/>
        <v/>
      </c>
      <c r="O192" s="66"/>
      <c r="P192" s="66"/>
      <c r="Q192" s="66" t="str">
        <f t="shared" si="22"/>
        <v/>
      </c>
      <c r="R192" s="66"/>
      <c r="S192" s="66"/>
      <c r="T192" s="67" t="str">
        <f t="shared" si="23"/>
        <v/>
      </c>
      <c r="U192" s="67"/>
      <c r="V192" s="67"/>
    </row>
    <row r="193" spans="1:22" x14ac:dyDescent="0.25">
      <c r="A193" s="65" t="str">
        <f t="shared" si="16"/>
        <v/>
      </c>
      <c r="B193" s="66" t="str">
        <f t="shared" si="17"/>
        <v/>
      </c>
      <c r="C193" s="66"/>
      <c r="D193" s="66"/>
      <c r="E193" s="66" t="str">
        <f t="shared" si="19"/>
        <v/>
      </c>
      <c r="F193" s="66"/>
      <c r="G193" s="66"/>
      <c r="H193" s="66" t="str">
        <f t="shared" si="18"/>
        <v/>
      </c>
      <c r="I193" s="66"/>
      <c r="J193" s="66"/>
      <c r="K193" s="66" t="str">
        <f t="shared" si="20"/>
        <v/>
      </c>
      <c r="L193" s="66"/>
      <c r="M193" s="66"/>
      <c r="N193" s="66" t="str">
        <f t="shared" si="21"/>
        <v/>
      </c>
      <c r="O193" s="66"/>
      <c r="P193" s="66"/>
      <c r="Q193" s="66" t="str">
        <f t="shared" si="22"/>
        <v/>
      </c>
      <c r="R193" s="66"/>
      <c r="S193" s="66"/>
      <c r="T193" s="67" t="str">
        <f t="shared" si="23"/>
        <v/>
      </c>
      <c r="U193" s="67"/>
      <c r="V193" s="67"/>
    </row>
    <row r="194" spans="1:22" x14ac:dyDescent="0.25">
      <c r="A194" s="65" t="str">
        <f t="shared" si="16"/>
        <v/>
      </c>
      <c r="B194" s="66" t="str">
        <f t="shared" si="17"/>
        <v/>
      </c>
      <c r="C194" s="66"/>
      <c r="D194" s="66"/>
      <c r="E194" s="66" t="str">
        <f t="shared" si="19"/>
        <v/>
      </c>
      <c r="F194" s="66"/>
      <c r="G194" s="66"/>
      <c r="H194" s="66" t="str">
        <f t="shared" si="18"/>
        <v/>
      </c>
      <c r="I194" s="66"/>
      <c r="J194" s="66"/>
      <c r="K194" s="66" t="str">
        <f t="shared" si="20"/>
        <v/>
      </c>
      <c r="L194" s="66"/>
      <c r="M194" s="66"/>
      <c r="N194" s="66" t="str">
        <f t="shared" si="21"/>
        <v/>
      </c>
      <c r="O194" s="66"/>
      <c r="P194" s="66"/>
      <c r="Q194" s="66" t="str">
        <f t="shared" si="22"/>
        <v/>
      </c>
      <c r="R194" s="66"/>
      <c r="S194" s="66"/>
      <c r="T194" s="67" t="str">
        <f t="shared" si="23"/>
        <v/>
      </c>
      <c r="U194" s="67"/>
      <c r="V194" s="67"/>
    </row>
    <row r="195" spans="1:22" x14ac:dyDescent="0.25">
      <c r="A195" s="65" t="str">
        <f t="shared" si="16"/>
        <v/>
      </c>
      <c r="B195" s="66" t="str">
        <f t="shared" si="17"/>
        <v/>
      </c>
      <c r="C195" s="66"/>
      <c r="D195" s="66"/>
      <c r="E195" s="66" t="str">
        <f t="shared" si="19"/>
        <v/>
      </c>
      <c r="F195" s="66"/>
      <c r="G195" s="66"/>
      <c r="H195" s="66" t="str">
        <f t="shared" si="18"/>
        <v/>
      </c>
      <c r="I195" s="66"/>
      <c r="J195" s="66"/>
      <c r="K195" s="66" t="str">
        <f t="shared" si="20"/>
        <v/>
      </c>
      <c r="L195" s="66"/>
      <c r="M195" s="66"/>
      <c r="N195" s="66" t="str">
        <f t="shared" si="21"/>
        <v/>
      </c>
      <c r="O195" s="66"/>
      <c r="P195" s="66"/>
      <c r="Q195" s="66" t="str">
        <f t="shared" si="22"/>
        <v/>
      </c>
      <c r="R195" s="66"/>
      <c r="S195" s="66"/>
      <c r="T195" s="67" t="str">
        <f t="shared" si="23"/>
        <v/>
      </c>
      <c r="U195" s="67"/>
      <c r="V195" s="67"/>
    </row>
    <row r="196" spans="1:22" x14ac:dyDescent="0.25">
      <c r="A196" s="65" t="str">
        <f t="shared" si="16"/>
        <v/>
      </c>
      <c r="B196" s="66" t="str">
        <f t="shared" si="17"/>
        <v/>
      </c>
      <c r="C196" s="66"/>
      <c r="D196" s="66"/>
      <c r="E196" s="66" t="str">
        <f t="shared" si="19"/>
        <v/>
      </c>
      <c r="F196" s="66"/>
      <c r="G196" s="66"/>
      <c r="H196" s="66" t="str">
        <f t="shared" si="18"/>
        <v/>
      </c>
      <c r="I196" s="66"/>
      <c r="J196" s="66"/>
      <c r="K196" s="66" t="str">
        <f t="shared" si="20"/>
        <v/>
      </c>
      <c r="L196" s="66"/>
      <c r="M196" s="66"/>
      <c r="N196" s="66" t="str">
        <f t="shared" si="21"/>
        <v/>
      </c>
      <c r="O196" s="66"/>
      <c r="P196" s="66"/>
      <c r="Q196" s="66" t="str">
        <f t="shared" si="22"/>
        <v/>
      </c>
      <c r="R196" s="66"/>
      <c r="S196" s="66"/>
      <c r="T196" s="67" t="str">
        <f t="shared" si="23"/>
        <v/>
      </c>
      <c r="U196" s="67"/>
      <c r="V196" s="67"/>
    </row>
    <row r="197" spans="1:22" x14ac:dyDescent="0.25">
      <c r="A197" s="65" t="str">
        <f t="shared" si="16"/>
        <v/>
      </c>
      <c r="B197" s="66" t="str">
        <f t="shared" si="17"/>
        <v/>
      </c>
      <c r="C197" s="66"/>
      <c r="D197" s="66"/>
      <c r="E197" s="66" t="str">
        <f t="shared" si="19"/>
        <v/>
      </c>
      <c r="F197" s="66"/>
      <c r="G197" s="66"/>
      <c r="H197" s="66" t="str">
        <f t="shared" si="18"/>
        <v/>
      </c>
      <c r="I197" s="66"/>
      <c r="J197" s="66"/>
      <c r="K197" s="66" t="str">
        <f t="shared" si="20"/>
        <v/>
      </c>
      <c r="L197" s="66"/>
      <c r="M197" s="66"/>
      <c r="N197" s="66" t="str">
        <f t="shared" si="21"/>
        <v/>
      </c>
      <c r="O197" s="66"/>
      <c r="P197" s="66"/>
      <c r="Q197" s="66" t="str">
        <f t="shared" si="22"/>
        <v/>
      </c>
      <c r="R197" s="66"/>
      <c r="S197" s="66"/>
      <c r="T197" s="67" t="str">
        <f t="shared" si="23"/>
        <v/>
      </c>
      <c r="U197" s="67"/>
      <c r="V197" s="67"/>
    </row>
    <row r="198" spans="1:22" x14ac:dyDescent="0.25">
      <c r="A198" s="65" t="str">
        <f t="shared" si="16"/>
        <v/>
      </c>
      <c r="B198" s="66" t="str">
        <f t="shared" si="17"/>
        <v/>
      </c>
      <c r="C198" s="66"/>
      <c r="D198" s="66"/>
      <c r="E198" s="66" t="str">
        <f t="shared" si="19"/>
        <v/>
      </c>
      <c r="F198" s="66"/>
      <c r="G198" s="66"/>
      <c r="H198" s="66" t="str">
        <f t="shared" si="18"/>
        <v/>
      </c>
      <c r="I198" s="66"/>
      <c r="J198" s="66"/>
      <c r="K198" s="66" t="str">
        <f t="shared" si="20"/>
        <v/>
      </c>
      <c r="L198" s="66"/>
      <c r="M198" s="66"/>
      <c r="N198" s="66" t="str">
        <f t="shared" si="21"/>
        <v/>
      </c>
      <c r="O198" s="66"/>
      <c r="P198" s="66"/>
      <c r="Q198" s="66" t="str">
        <f t="shared" si="22"/>
        <v/>
      </c>
      <c r="R198" s="66"/>
      <c r="S198" s="66"/>
      <c r="T198" s="67" t="str">
        <f t="shared" si="23"/>
        <v/>
      </c>
      <c r="U198" s="67"/>
      <c r="V198" s="67"/>
    </row>
    <row r="199" spans="1:22" x14ac:dyDescent="0.25">
      <c r="A199" s="65" t="str">
        <f t="shared" si="16"/>
        <v/>
      </c>
      <c r="B199" s="66" t="str">
        <f t="shared" si="17"/>
        <v/>
      </c>
      <c r="C199" s="66"/>
      <c r="D199" s="66"/>
      <c r="E199" s="66" t="str">
        <f t="shared" si="19"/>
        <v/>
      </c>
      <c r="F199" s="66"/>
      <c r="G199" s="66"/>
      <c r="H199" s="66" t="str">
        <f t="shared" si="18"/>
        <v/>
      </c>
      <c r="I199" s="66"/>
      <c r="J199" s="66"/>
      <c r="K199" s="66" t="str">
        <f t="shared" si="20"/>
        <v/>
      </c>
      <c r="L199" s="66"/>
      <c r="M199" s="66"/>
      <c r="N199" s="66" t="str">
        <f t="shared" si="21"/>
        <v/>
      </c>
      <c r="O199" s="66"/>
      <c r="P199" s="66"/>
      <c r="Q199" s="66" t="str">
        <f t="shared" si="22"/>
        <v/>
      </c>
      <c r="R199" s="66"/>
      <c r="S199" s="66"/>
      <c r="T199" s="67" t="str">
        <f t="shared" si="23"/>
        <v/>
      </c>
      <c r="U199" s="67"/>
      <c r="V199" s="67"/>
    </row>
    <row r="200" spans="1:22" x14ac:dyDescent="0.25">
      <c r="A200" s="65" t="str">
        <f t="shared" si="16"/>
        <v/>
      </c>
      <c r="B200" s="66" t="str">
        <f t="shared" si="17"/>
        <v/>
      </c>
      <c r="C200" s="66"/>
      <c r="D200" s="66"/>
      <c r="E200" s="66" t="str">
        <f t="shared" si="19"/>
        <v/>
      </c>
      <c r="F200" s="66"/>
      <c r="G200" s="66"/>
      <c r="H200" s="66" t="str">
        <f t="shared" si="18"/>
        <v/>
      </c>
      <c r="I200" s="66"/>
      <c r="J200" s="66"/>
      <c r="K200" s="66" t="str">
        <f t="shared" si="20"/>
        <v/>
      </c>
      <c r="L200" s="66"/>
      <c r="M200" s="66"/>
      <c r="N200" s="66" t="str">
        <f t="shared" si="21"/>
        <v/>
      </c>
      <c r="O200" s="66"/>
      <c r="P200" s="66"/>
      <c r="Q200" s="66" t="str">
        <f t="shared" si="22"/>
        <v/>
      </c>
      <c r="R200" s="66"/>
      <c r="S200" s="66"/>
      <c r="T200" s="67" t="str">
        <f t="shared" si="23"/>
        <v/>
      </c>
      <c r="U200" s="67"/>
      <c r="V200" s="67"/>
    </row>
    <row r="201" spans="1:22" x14ac:dyDescent="0.25">
      <c r="A201" s="65" t="str">
        <f t="shared" si="16"/>
        <v/>
      </c>
      <c r="B201" s="66" t="str">
        <f t="shared" si="17"/>
        <v/>
      </c>
      <c r="C201" s="66"/>
      <c r="D201" s="66"/>
      <c r="E201" s="66" t="str">
        <f t="shared" si="19"/>
        <v/>
      </c>
      <c r="F201" s="66"/>
      <c r="G201" s="66"/>
      <c r="H201" s="66" t="str">
        <f t="shared" si="18"/>
        <v/>
      </c>
      <c r="I201" s="66"/>
      <c r="J201" s="66"/>
      <c r="K201" s="66" t="str">
        <f t="shared" si="20"/>
        <v/>
      </c>
      <c r="L201" s="66"/>
      <c r="M201" s="66"/>
      <c r="N201" s="66" t="str">
        <f t="shared" si="21"/>
        <v/>
      </c>
      <c r="O201" s="66"/>
      <c r="P201" s="66"/>
      <c r="Q201" s="66" t="str">
        <f t="shared" si="22"/>
        <v/>
      </c>
      <c r="R201" s="66"/>
      <c r="S201" s="66"/>
      <c r="T201" s="67" t="str">
        <f t="shared" si="23"/>
        <v/>
      </c>
      <c r="U201" s="67"/>
      <c r="V201" s="67"/>
    </row>
    <row r="202" spans="1:22" x14ac:dyDescent="0.25">
      <c r="A202" s="65" t="str">
        <f t="shared" si="16"/>
        <v/>
      </c>
      <c r="B202" s="66" t="str">
        <f t="shared" si="17"/>
        <v/>
      </c>
      <c r="C202" s="66"/>
      <c r="D202" s="66"/>
      <c r="E202" s="66" t="str">
        <f t="shared" si="19"/>
        <v/>
      </c>
      <c r="F202" s="66"/>
      <c r="G202" s="66"/>
      <c r="H202" s="66" t="str">
        <f t="shared" si="18"/>
        <v/>
      </c>
      <c r="I202" s="66"/>
      <c r="J202" s="66"/>
      <c r="K202" s="66" t="str">
        <f t="shared" si="20"/>
        <v/>
      </c>
      <c r="L202" s="66"/>
      <c r="M202" s="66"/>
      <c r="N202" s="66" t="str">
        <f t="shared" si="21"/>
        <v/>
      </c>
      <c r="O202" s="66"/>
      <c r="P202" s="66"/>
      <c r="Q202" s="66" t="str">
        <f t="shared" si="22"/>
        <v/>
      </c>
      <c r="R202" s="66"/>
      <c r="S202" s="66"/>
      <c r="T202" s="67" t="str">
        <f t="shared" si="23"/>
        <v/>
      </c>
      <c r="U202" s="67"/>
      <c r="V202" s="67"/>
    </row>
    <row r="203" spans="1:22" x14ac:dyDescent="0.25">
      <c r="A203" s="65" t="str">
        <f t="shared" si="16"/>
        <v/>
      </c>
      <c r="B203" s="66" t="str">
        <f t="shared" si="17"/>
        <v/>
      </c>
      <c r="C203" s="66"/>
      <c r="D203" s="66"/>
      <c r="E203" s="66" t="str">
        <f t="shared" si="19"/>
        <v/>
      </c>
      <c r="F203" s="66"/>
      <c r="G203" s="66"/>
      <c r="H203" s="66" t="str">
        <f t="shared" si="18"/>
        <v/>
      </c>
      <c r="I203" s="66"/>
      <c r="J203" s="66"/>
      <c r="K203" s="66" t="str">
        <f t="shared" si="20"/>
        <v/>
      </c>
      <c r="L203" s="66"/>
      <c r="M203" s="66"/>
      <c r="N203" s="66" t="str">
        <f t="shared" si="21"/>
        <v/>
      </c>
      <c r="O203" s="66"/>
      <c r="P203" s="66"/>
      <c r="Q203" s="66" t="str">
        <f t="shared" si="22"/>
        <v/>
      </c>
      <c r="R203" s="66"/>
      <c r="S203" s="66"/>
      <c r="T203" s="67" t="str">
        <f t="shared" si="23"/>
        <v/>
      </c>
      <c r="U203" s="67"/>
      <c r="V203" s="67"/>
    </row>
    <row r="204" spans="1:22" x14ac:dyDescent="0.25">
      <c r="A204" s="65" t="str">
        <f t="shared" si="16"/>
        <v/>
      </c>
      <c r="B204" s="66" t="str">
        <f t="shared" si="17"/>
        <v/>
      </c>
      <c r="C204" s="66"/>
      <c r="D204" s="66"/>
      <c r="E204" s="66" t="str">
        <f t="shared" si="19"/>
        <v/>
      </c>
      <c r="F204" s="66"/>
      <c r="G204" s="66"/>
      <c r="H204" s="66" t="str">
        <f t="shared" si="18"/>
        <v/>
      </c>
      <c r="I204" s="66"/>
      <c r="J204" s="66"/>
      <c r="K204" s="66" t="str">
        <f t="shared" si="20"/>
        <v/>
      </c>
      <c r="L204" s="66"/>
      <c r="M204" s="66"/>
      <c r="N204" s="66" t="str">
        <f t="shared" si="21"/>
        <v/>
      </c>
      <c r="O204" s="66"/>
      <c r="P204" s="66"/>
      <c r="Q204" s="66" t="str">
        <f t="shared" si="22"/>
        <v/>
      </c>
      <c r="R204" s="66"/>
      <c r="S204" s="66"/>
      <c r="T204" s="67" t="str">
        <f t="shared" si="23"/>
        <v/>
      </c>
      <c r="U204" s="67"/>
      <c r="V204" s="67"/>
    </row>
    <row r="205" spans="1:22" x14ac:dyDescent="0.25">
      <c r="A205" s="65" t="str">
        <f t="shared" si="16"/>
        <v/>
      </c>
      <c r="B205" s="66" t="str">
        <f t="shared" si="17"/>
        <v/>
      </c>
      <c r="C205" s="66"/>
      <c r="D205" s="66"/>
      <c r="E205" s="66" t="str">
        <f t="shared" si="19"/>
        <v/>
      </c>
      <c r="F205" s="66"/>
      <c r="G205" s="66"/>
      <c r="H205" s="66" t="str">
        <f t="shared" si="18"/>
        <v/>
      </c>
      <c r="I205" s="66"/>
      <c r="J205" s="66"/>
      <c r="K205" s="66" t="str">
        <f t="shared" si="20"/>
        <v/>
      </c>
      <c r="L205" s="66"/>
      <c r="M205" s="66"/>
      <c r="N205" s="66" t="str">
        <f t="shared" si="21"/>
        <v/>
      </c>
      <c r="O205" s="66"/>
      <c r="P205" s="66"/>
      <c r="Q205" s="66" t="str">
        <f t="shared" si="22"/>
        <v/>
      </c>
      <c r="R205" s="66"/>
      <c r="S205" s="66"/>
      <c r="T205" s="67" t="str">
        <f t="shared" si="23"/>
        <v/>
      </c>
      <c r="U205" s="67"/>
      <c r="V205" s="67"/>
    </row>
    <row r="206" spans="1:22" x14ac:dyDescent="0.25">
      <c r="A206" s="65" t="str">
        <f t="shared" si="16"/>
        <v/>
      </c>
      <c r="B206" s="66" t="str">
        <f t="shared" si="17"/>
        <v/>
      </c>
      <c r="C206" s="66"/>
      <c r="D206" s="66"/>
      <c r="E206" s="66" t="str">
        <f t="shared" si="19"/>
        <v/>
      </c>
      <c r="F206" s="66"/>
      <c r="G206" s="66"/>
      <c r="H206" s="66" t="str">
        <f t="shared" si="18"/>
        <v/>
      </c>
      <c r="I206" s="66"/>
      <c r="J206" s="66"/>
      <c r="K206" s="66" t="str">
        <f t="shared" si="20"/>
        <v/>
      </c>
      <c r="L206" s="66"/>
      <c r="M206" s="66"/>
      <c r="N206" s="66" t="str">
        <f t="shared" si="21"/>
        <v/>
      </c>
      <c r="O206" s="66"/>
      <c r="P206" s="66"/>
      <c r="Q206" s="66" t="str">
        <f t="shared" si="22"/>
        <v/>
      </c>
      <c r="R206" s="66"/>
      <c r="S206" s="66"/>
      <c r="T206" s="67" t="str">
        <f t="shared" si="23"/>
        <v/>
      </c>
      <c r="U206" s="67"/>
      <c r="V206" s="67"/>
    </row>
    <row r="207" spans="1:22" x14ac:dyDescent="0.25">
      <c r="A207" s="65" t="str">
        <f t="shared" si="16"/>
        <v/>
      </c>
      <c r="B207" s="66" t="str">
        <f t="shared" si="17"/>
        <v/>
      </c>
      <c r="C207" s="66"/>
      <c r="D207" s="66"/>
      <c r="E207" s="66" t="str">
        <f t="shared" si="19"/>
        <v/>
      </c>
      <c r="F207" s="66"/>
      <c r="G207" s="66"/>
      <c r="H207" s="66" t="str">
        <f t="shared" si="18"/>
        <v/>
      </c>
      <c r="I207" s="66"/>
      <c r="J207" s="66"/>
      <c r="K207" s="66" t="str">
        <f t="shared" si="20"/>
        <v/>
      </c>
      <c r="L207" s="66"/>
      <c r="M207" s="66"/>
      <c r="N207" s="66" t="str">
        <f t="shared" si="21"/>
        <v/>
      </c>
      <c r="O207" s="66"/>
      <c r="P207" s="66"/>
      <c r="Q207" s="66" t="str">
        <f t="shared" si="22"/>
        <v/>
      </c>
      <c r="R207" s="66"/>
      <c r="S207" s="66"/>
      <c r="T207" s="67" t="str">
        <f t="shared" si="23"/>
        <v/>
      </c>
      <c r="U207" s="67"/>
      <c r="V207" s="67"/>
    </row>
    <row r="208" spans="1:22" x14ac:dyDescent="0.25">
      <c r="A208" s="65" t="str">
        <f t="shared" ref="A208:A271" si="24">IF(ROW(A208)-15&gt;$L$4,"",ROW(A208)-15)</f>
        <v/>
      </c>
      <c r="B208" s="66" t="str">
        <f t="shared" ref="B208:B271" si="25">IF(A208="","",B207-E208)</f>
        <v/>
      </c>
      <c r="C208" s="66"/>
      <c r="D208" s="66"/>
      <c r="E208" s="66" t="str">
        <f t="shared" si="19"/>
        <v/>
      </c>
      <c r="F208" s="66"/>
      <c r="G208" s="66"/>
      <c r="H208" s="66" t="str">
        <f t="shared" ref="H208:H271" si="26">IF(A208="","",IF(A207&lt;=$L$4-1,B207*$N$9,1/0))</f>
        <v/>
      </c>
      <c r="I208" s="66"/>
      <c r="J208" s="66"/>
      <c r="K208" s="66" t="str">
        <f t="shared" si="20"/>
        <v/>
      </c>
      <c r="L208" s="66"/>
      <c r="M208" s="66"/>
      <c r="N208" s="66" t="str">
        <f t="shared" si="21"/>
        <v/>
      </c>
      <c r="O208" s="66"/>
      <c r="P208" s="66"/>
      <c r="Q208" s="66" t="str">
        <f t="shared" si="22"/>
        <v/>
      </c>
      <c r="R208" s="66"/>
      <c r="S208" s="66"/>
      <c r="T208" s="67" t="str">
        <f t="shared" si="23"/>
        <v/>
      </c>
      <c r="U208" s="67"/>
      <c r="V208" s="67"/>
    </row>
    <row r="209" spans="1:22" x14ac:dyDescent="0.25">
      <c r="A209" s="65" t="str">
        <f t="shared" si="24"/>
        <v/>
      </c>
      <c r="B209" s="66" t="str">
        <f t="shared" si="25"/>
        <v/>
      </c>
      <c r="C209" s="66"/>
      <c r="D209" s="66"/>
      <c r="E209" s="66" t="str">
        <f t="shared" ref="E209:E272" si="27">IF(A209="","",-PPMT($N$9,A209,$L$4,$B$15,0,0))</f>
        <v/>
      </c>
      <c r="F209" s="66"/>
      <c r="G209" s="66"/>
      <c r="H209" s="66" t="str">
        <f t="shared" si="26"/>
        <v/>
      </c>
      <c r="I209" s="66"/>
      <c r="J209" s="66"/>
      <c r="K209" s="66" t="str">
        <f t="shared" ref="K209:K272" si="28">IF(A209="","",E209+H209)</f>
        <v/>
      </c>
      <c r="L209" s="66"/>
      <c r="M209" s="66"/>
      <c r="N209" s="66" t="str">
        <f t="shared" ref="N209:N272" si="29">IF(A209="","",(K209+Q209)*18%)</f>
        <v/>
      </c>
      <c r="O209" s="66"/>
      <c r="P209" s="66"/>
      <c r="Q209" s="66" t="str">
        <f t="shared" ref="Q209:Q272" si="30">IF(A209="","",$F$11)</f>
        <v/>
      </c>
      <c r="R209" s="66"/>
      <c r="S209" s="66"/>
      <c r="T209" s="67" t="str">
        <f t="shared" ref="T209:T272" si="31">IF(A209="","",K209+N209+Q209)</f>
        <v/>
      </c>
      <c r="U209" s="67"/>
      <c r="V209" s="67"/>
    </row>
    <row r="210" spans="1:22" x14ac:dyDescent="0.25">
      <c r="A210" s="65" t="str">
        <f t="shared" si="24"/>
        <v/>
      </c>
      <c r="B210" s="66" t="str">
        <f t="shared" si="25"/>
        <v/>
      </c>
      <c r="C210" s="66"/>
      <c r="D210" s="66"/>
      <c r="E210" s="66" t="str">
        <f t="shared" si="27"/>
        <v/>
      </c>
      <c r="F210" s="66"/>
      <c r="G210" s="66"/>
      <c r="H210" s="66" t="str">
        <f t="shared" si="26"/>
        <v/>
      </c>
      <c r="I210" s="66"/>
      <c r="J210" s="66"/>
      <c r="K210" s="66" t="str">
        <f t="shared" si="28"/>
        <v/>
      </c>
      <c r="L210" s="66"/>
      <c r="M210" s="66"/>
      <c r="N210" s="66" t="str">
        <f t="shared" si="29"/>
        <v/>
      </c>
      <c r="O210" s="66"/>
      <c r="P210" s="66"/>
      <c r="Q210" s="66" t="str">
        <f t="shared" si="30"/>
        <v/>
      </c>
      <c r="R210" s="66"/>
      <c r="S210" s="66"/>
      <c r="T210" s="67" t="str">
        <f t="shared" si="31"/>
        <v/>
      </c>
      <c r="U210" s="67"/>
      <c r="V210" s="67"/>
    </row>
    <row r="211" spans="1:22" x14ac:dyDescent="0.25">
      <c r="A211" s="65" t="str">
        <f t="shared" si="24"/>
        <v/>
      </c>
      <c r="B211" s="66" t="str">
        <f t="shared" si="25"/>
        <v/>
      </c>
      <c r="C211" s="66"/>
      <c r="D211" s="66"/>
      <c r="E211" s="66" t="str">
        <f t="shared" si="27"/>
        <v/>
      </c>
      <c r="F211" s="66"/>
      <c r="G211" s="66"/>
      <c r="H211" s="66" t="str">
        <f t="shared" si="26"/>
        <v/>
      </c>
      <c r="I211" s="66"/>
      <c r="J211" s="66"/>
      <c r="K211" s="66" t="str">
        <f t="shared" si="28"/>
        <v/>
      </c>
      <c r="L211" s="66"/>
      <c r="M211" s="66"/>
      <c r="N211" s="66" t="str">
        <f t="shared" si="29"/>
        <v/>
      </c>
      <c r="O211" s="66"/>
      <c r="P211" s="66"/>
      <c r="Q211" s="66" t="str">
        <f t="shared" si="30"/>
        <v/>
      </c>
      <c r="R211" s="66"/>
      <c r="S211" s="66"/>
      <c r="T211" s="67" t="str">
        <f t="shared" si="31"/>
        <v/>
      </c>
      <c r="U211" s="67"/>
      <c r="V211" s="67"/>
    </row>
    <row r="212" spans="1:22" x14ac:dyDescent="0.25">
      <c r="A212" s="65" t="str">
        <f t="shared" si="24"/>
        <v/>
      </c>
      <c r="B212" s="66" t="str">
        <f t="shared" si="25"/>
        <v/>
      </c>
      <c r="C212" s="66"/>
      <c r="D212" s="66"/>
      <c r="E212" s="66" t="str">
        <f t="shared" si="27"/>
        <v/>
      </c>
      <c r="F212" s="66"/>
      <c r="G212" s="66"/>
      <c r="H212" s="66" t="str">
        <f t="shared" si="26"/>
        <v/>
      </c>
      <c r="I212" s="66"/>
      <c r="J212" s="66"/>
      <c r="K212" s="66" t="str">
        <f t="shared" si="28"/>
        <v/>
      </c>
      <c r="L212" s="66"/>
      <c r="M212" s="66"/>
      <c r="N212" s="66" t="str">
        <f t="shared" si="29"/>
        <v/>
      </c>
      <c r="O212" s="66"/>
      <c r="P212" s="66"/>
      <c r="Q212" s="66" t="str">
        <f t="shared" si="30"/>
        <v/>
      </c>
      <c r="R212" s="66"/>
      <c r="S212" s="66"/>
      <c r="T212" s="67" t="str">
        <f t="shared" si="31"/>
        <v/>
      </c>
      <c r="U212" s="67"/>
      <c r="V212" s="67"/>
    </row>
    <row r="213" spans="1:22" x14ac:dyDescent="0.25">
      <c r="A213" s="65" t="str">
        <f t="shared" si="24"/>
        <v/>
      </c>
      <c r="B213" s="66" t="str">
        <f t="shared" si="25"/>
        <v/>
      </c>
      <c r="C213" s="66"/>
      <c r="D213" s="66"/>
      <c r="E213" s="66" t="str">
        <f t="shared" si="27"/>
        <v/>
      </c>
      <c r="F213" s="66"/>
      <c r="G213" s="66"/>
      <c r="H213" s="66" t="str">
        <f t="shared" si="26"/>
        <v/>
      </c>
      <c r="I213" s="66"/>
      <c r="J213" s="66"/>
      <c r="K213" s="66" t="str">
        <f t="shared" si="28"/>
        <v/>
      </c>
      <c r="L213" s="66"/>
      <c r="M213" s="66"/>
      <c r="N213" s="66" t="str">
        <f t="shared" si="29"/>
        <v/>
      </c>
      <c r="O213" s="66"/>
      <c r="P213" s="66"/>
      <c r="Q213" s="66" t="str">
        <f t="shared" si="30"/>
        <v/>
      </c>
      <c r="R213" s="66"/>
      <c r="S213" s="66"/>
      <c r="T213" s="67" t="str">
        <f t="shared" si="31"/>
        <v/>
      </c>
      <c r="U213" s="67"/>
      <c r="V213" s="67"/>
    </row>
    <row r="214" spans="1:22" x14ac:dyDescent="0.25">
      <c r="A214" s="65" t="str">
        <f t="shared" si="24"/>
        <v/>
      </c>
      <c r="B214" s="66" t="str">
        <f t="shared" si="25"/>
        <v/>
      </c>
      <c r="C214" s="66"/>
      <c r="D214" s="66"/>
      <c r="E214" s="66" t="str">
        <f t="shared" si="27"/>
        <v/>
      </c>
      <c r="F214" s="66"/>
      <c r="G214" s="66"/>
      <c r="H214" s="66" t="str">
        <f t="shared" si="26"/>
        <v/>
      </c>
      <c r="I214" s="66"/>
      <c r="J214" s="66"/>
      <c r="K214" s="66" t="str">
        <f t="shared" si="28"/>
        <v/>
      </c>
      <c r="L214" s="66"/>
      <c r="M214" s="66"/>
      <c r="N214" s="66" t="str">
        <f t="shared" si="29"/>
        <v/>
      </c>
      <c r="O214" s="66"/>
      <c r="P214" s="66"/>
      <c r="Q214" s="66" t="str">
        <f t="shared" si="30"/>
        <v/>
      </c>
      <c r="R214" s="66"/>
      <c r="S214" s="66"/>
      <c r="T214" s="67" t="str">
        <f t="shared" si="31"/>
        <v/>
      </c>
      <c r="U214" s="67"/>
      <c r="V214" s="67"/>
    </row>
    <row r="215" spans="1:22" x14ac:dyDescent="0.25">
      <c r="A215" s="65" t="str">
        <f t="shared" si="24"/>
        <v/>
      </c>
      <c r="B215" s="66" t="str">
        <f t="shared" si="25"/>
        <v/>
      </c>
      <c r="C215" s="66"/>
      <c r="D215" s="66"/>
      <c r="E215" s="66" t="str">
        <f t="shared" si="27"/>
        <v/>
      </c>
      <c r="F215" s="66"/>
      <c r="G215" s="66"/>
      <c r="H215" s="66" t="str">
        <f t="shared" si="26"/>
        <v/>
      </c>
      <c r="I215" s="66"/>
      <c r="J215" s="66"/>
      <c r="K215" s="66" t="str">
        <f t="shared" si="28"/>
        <v/>
      </c>
      <c r="L215" s="66"/>
      <c r="M215" s="66"/>
      <c r="N215" s="66" t="str">
        <f t="shared" si="29"/>
        <v/>
      </c>
      <c r="O215" s="66"/>
      <c r="P215" s="66"/>
      <c r="Q215" s="66" t="str">
        <f t="shared" si="30"/>
        <v/>
      </c>
      <c r="R215" s="66"/>
      <c r="S215" s="66"/>
      <c r="T215" s="67" t="str">
        <f t="shared" si="31"/>
        <v/>
      </c>
      <c r="U215" s="67"/>
      <c r="V215" s="67"/>
    </row>
    <row r="216" spans="1:22" x14ac:dyDescent="0.25">
      <c r="A216" s="65" t="str">
        <f t="shared" si="24"/>
        <v/>
      </c>
      <c r="B216" s="66" t="str">
        <f t="shared" si="25"/>
        <v/>
      </c>
      <c r="C216" s="66"/>
      <c r="D216" s="66"/>
      <c r="E216" s="66" t="str">
        <f t="shared" si="27"/>
        <v/>
      </c>
      <c r="F216" s="66"/>
      <c r="G216" s="66"/>
      <c r="H216" s="66" t="str">
        <f t="shared" si="26"/>
        <v/>
      </c>
      <c r="I216" s="66"/>
      <c r="J216" s="66"/>
      <c r="K216" s="66" t="str">
        <f t="shared" si="28"/>
        <v/>
      </c>
      <c r="L216" s="66"/>
      <c r="M216" s="66"/>
      <c r="N216" s="66" t="str">
        <f t="shared" si="29"/>
        <v/>
      </c>
      <c r="O216" s="66"/>
      <c r="P216" s="66"/>
      <c r="Q216" s="66" t="str">
        <f t="shared" si="30"/>
        <v/>
      </c>
      <c r="R216" s="66"/>
      <c r="S216" s="66"/>
      <c r="T216" s="67" t="str">
        <f t="shared" si="31"/>
        <v/>
      </c>
      <c r="U216" s="67"/>
      <c r="V216" s="67"/>
    </row>
    <row r="217" spans="1:22" x14ac:dyDescent="0.25">
      <c r="A217" s="65" t="str">
        <f t="shared" si="24"/>
        <v/>
      </c>
      <c r="B217" s="66" t="str">
        <f t="shared" si="25"/>
        <v/>
      </c>
      <c r="C217" s="66"/>
      <c r="D217" s="66"/>
      <c r="E217" s="66" t="str">
        <f t="shared" si="27"/>
        <v/>
      </c>
      <c r="F217" s="66"/>
      <c r="G217" s="66"/>
      <c r="H217" s="66" t="str">
        <f t="shared" si="26"/>
        <v/>
      </c>
      <c r="I217" s="66"/>
      <c r="J217" s="66"/>
      <c r="K217" s="66" t="str">
        <f t="shared" si="28"/>
        <v/>
      </c>
      <c r="L217" s="66"/>
      <c r="M217" s="66"/>
      <c r="N217" s="66" t="str">
        <f t="shared" si="29"/>
        <v/>
      </c>
      <c r="O217" s="66"/>
      <c r="P217" s="66"/>
      <c r="Q217" s="66" t="str">
        <f t="shared" si="30"/>
        <v/>
      </c>
      <c r="R217" s="66"/>
      <c r="S217" s="66"/>
      <c r="T217" s="67" t="str">
        <f t="shared" si="31"/>
        <v/>
      </c>
      <c r="U217" s="67"/>
      <c r="V217" s="67"/>
    </row>
    <row r="218" spans="1:22" x14ac:dyDescent="0.25">
      <c r="A218" s="65" t="str">
        <f t="shared" si="24"/>
        <v/>
      </c>
      <c r="B218" s="66" t="str">
        <f t="shared" si="25"/>
        <v/>
      </c>
      <c r="C218" s="66"/>
      <c r="D218" s="66"/>
      <c r="E218" s="66" t="str">
        <f t="shared" si="27"/>
        <v/>
      </c>
      <c r="F218" s="66"/>
      <c r="G218" s="66"/>
      <c r="H218" s="66" t="str">
        <f t="shared" si="26"/>
        <v/>
      </c>
      <c r="I218" s="66"/>
      <c r="J218" s="66"/>
      <c r="K218" s="66" t="str">
        <f t="shared" si="28"/>
        <v/>
      </c>
      <c r="L218" s="66"/>
      <c r="M218" s="66"/>
      <c r="N218" s="66" t="str">
        <f t="shared" si="29"/>
        <v/>
      </c>
      <c r="O218" s="66"/>
      <c r="P218" s="66"/>
      <c r="Q218" s="66" t="str">
        <f t="shared" si="30"/>
        <v/>
      </c>
      <c r="R218" s="66"/>
      <c r="S218" s="66"/>
      <c r="T218" s="67" t="str">
        <f t="shared" si="31"/>
        <v/>
      </c>
      <c r="U218" s="67"/>
      <c r="V218" s="67"/>
    </row>
    <row r="219" spans="1:22" x14ac:dyDescent="0.25">
      <c r="A219" s="65" t="str">
        <f t="shared" si="24"/>
        <v/>
      </c>
      <c r="B219" s="66" t="str">
        <f t="shared" si="25"/>
        <v/>
      </c>
      <c r="C219" s="66"/>
      <c r="D219" s="66"/>
      <c r="E219" s="66" t="str">
        <f t="shared" si="27"/>
        <v/>
      </c>
      <c r="F219" s="66"/>
      <c r="G219" s="66"/>
      <c r="H219" s="66" t="str">
        <f t="shared" si="26"/>
        <v/>
      </c>
      <c r="I219" s="66"/>
      <c r="J219" s="66"/>
      <c r="K219" s="66" t="str">
        <f t="shared" si="28"/>
        <v/>
      </c>
      <c r="L219" s="66"/>
      <c r="M219" s="66"/>
      <c r="N219" s="66" t="str">
        <f t="shared" si="29"/>
        <v/>
      </c>
      <c r="O219" s="66"/>
      <c r="P219" s="66"/>
      <c r="Q219" s="66" t="str">
        <f t="shared" si="30"/>
        <v/>
      </c>
      <c r="R219" s="66"/>
      <c r="S219" s="66"/>
      <c r="T219" s="67" t="str">
        <f t="shared" si="31"/>
        <v/>
      </c>
      <c r="U219" s="67"/>
      <c r="V219" s="67"/>
    </row>
    <row r="220" spans="1:22" x14ac:dyDescent="0.25">
      <c r="A220" s="65" t="str">
        <f t="shared" si="24"/>
        <v/>
      </c>
      <c r="B220" s="66" t="str">
        <f t="shared" si="25"/>
        <v/>
      </c>
      <c r="C220" s="66"/>
      <c r="D220" s="66"/>
      <c r="E220" s="66" t="str">
        <f t="shared" si="27"/>
        <v/>
      </c>
      <c r="F220" s="66"/>
      <c r="G220" s="66"/>
      <c r="H220" s="66" t="str">
        <f t="shared" si="26"/>
        <v/>
      </c>
      <c r="I220" s="66"/>
      <c r="J220" s="66"/>
      <c r="K220" s="66" t="str">
        <f t="shared" si="28"/>
        <v/>
      </c>
      <c r="L220" s="66"/>
      <c r="M220" s="66"/>
      <c r="N220" s="66" t="str">
        <f t="shared" si="29"/>
        <v/>
      </c>
      <c r="O220" s="66"/>
      <c r="P220" s="66"/>
      <c r="Q220" s="66" t="str">
        <f t="shared" si="30"/>
        <v/>
      </c>
      <c r="R220" s="66"/>
      <c r="S220" s="66"/>
      <c r="T220" s="67" t="str">
        <f t="shared" si="31"/>
        <v/>
      </c>
      <c r="U220" s="67"/>
      <c r="V220" s="67"/>
    </row>
    <row r="221" spans="1:22" x14ac:dyDescent="0.25">
      <c r="A221" s="65" t="str">
        <f t="shared" si="24"/>
        <v/>
      </c>
      <c r="B221" s="66" t="str">
        <f t="shared" si="25"/>
        <v/>
      </c>
      <c r="C221" s="66"/>
      <c r="D221" s="66"/>
      <c r="E221" s="66" t="str">
        <f t="shared" si="27"/>
        <v/>
      </c>
      <c r="F221" s="66"/>
      <c r="G221" s="66"/>
      <c r="H221" s="66" t="str">
        <f t="shared" si="26"/>
        <v/>
      </c>
      <c r="I221" s="66"/>
      <c r="J221" s="66"/>
      <c r="K221" s="66" t="str">
        <f t="shared" si="28"/>
        <v/>
      </c>
      <c r="L221" s="66"/>
      <c r="M221" s="66"/>
      <c r="N221" s="66" t="str">
        <f t="shared" si="29"/>
        <v/>
      </c>
      <c r="O221" s="66"/>
      <c r="P221" s="66"/>
      <c r="Q221" s="66" t="str">
        <f t="shared" si="30"/>
        <v/>
      </c>
      <c r="R221" s="66"/>
      <c r="S221" s="66"/>
      <c r="T221" s="67" t="str">
        <f t="shared" si="31"/>
        <v/>
      </c>
      <c r="U221" s="67"/>
      <c r="V221" s="67"/>
    </row>
    <row r="222" spans="1:22" x14ac:dyDescent="0.25">
      <c r="A222" s="65" t="str">
        <f t="shared" si="24"/>
        <v/>
      </c>
      <c r="B222" s="66" t="str">
        <f t="shared" si="25"/>
        <v/>
      </c>
      <c r="C222" s="66"/>
      <c r="D222" s="66"/>
      <c r="E222" s="66" t="str">
        <f t="shared" si="27"/>
        <v/>
      </c>
      <c r="F222" s="66"/>
      <c r="G222" s="66"/>
      <c r="H222" s="66" t="str">
        <f t="shared" si="26"/>
        <v/>
      </c>
      <c r="I222" s="66"/>
      <c r="J222" s="66"/>
      <c r="K222" s="66" t="str">
        <f t="shared" si="28"/>
        <v/>
      </c>
      <c r="L222" s="66"/>
      <c r="M222" s="66"/>
      <c r="N222" s="66" t="str">
        <f t="shared" si="29"/>
        <v/>
      </c>
      <c r="O222" s="66"/>
      <c r="P222" s="66"/>
      <c r="Q222" s="66" t="str">
        <f t="shared" si="30"/>
        <v/>
      </c>
      <c r="R222" s="66"/>
      <c r="S222" s="66"/>
      <c r="T222" s="67" t="str">
        <f t="shared" si="31"/>
        <v/>
      </c>
      <c r="U222" s="67"/>
      <c r="V222" s="67"/>
    </row>
    <row r="223" spans="1:22" x14ac:dyDescent="0.25">
      <c r="A223" s="65" t="str">
        <f t="shared" si="24"/>
        <v/>
      </c>
      <c r="B223" s="66" t="str">
        <f t="shared" si="25"/>
        <v/>
      </c>
      <c r="C223" s="66"/>
      <c r="D223" s="66"/>
      <c r="E223" s="66" t="str">
        <f t="shared" si="27"/>
        <v/>
      </c>
      <c r="F223" s="66"/>
      <c r="G223" s="66"/>
      <c r="H223" s="66" t="str">
        <f t="shared" si="26"/>
        <v/>
      </c>
      <c r="I223" s="66"/>
      <c r="J223" s="66"/>
      <c r="K223" s="66" t="str">
        <f t="shared" si="28"/>
        <v/>
      </c>
      <c r="L223" s="66"/>
      <c r="M223" s="66"/>
      <c r="N223" s="66" t="str">
        <f t="shared" si="29"/>
        <v/>
      </c>
      <c r="O223" s="66"/>
      <c r="P223" s="66"/>
      <c r="Q223" s="66" t="str">
        <f t="shared" si="30"/>
        <v/>
      </c>
      <c r="R223" s="66"/>
      <c r="S223" s="66"/>
      <c r="T223" s="67" t="str">
        <f t="shared" si="31"/>
        <v/>
      </c>
      <c r="U223" s="67"/>
      <c r="V223" s="67"/>
    </row>
    <row r="224" spans="1:22" x14ac:dyDescent="0.25">
      <c r="A224" s="65" t="str">
        <f t="shared" si="24"/>
        <v/>
      </c>
      <c r="B224" s="66" t="str">
        <f t="shared" si="25"/>
        <v/>
      </c>
      <c r="C224" s="66"/>
      <c r="D224" s="66"/>
      <c r="E224" s="66" t="str">
        <f t="shared" si="27"/>
        <v/>
      </c>
      <c r="F224" s="66"/>
      <c r="G224" s="66"/>
      <c r="H224" s="66" t="str">
        <f t="shared" si="26"/>
        <v/>
      </c>
      <c r="I224" s="66"/>
      <c r="J224" s="66"/>
      <c r="K224" s="66" t="str">
        <f t="shared" si="28"/>
        <v/>
      </c>
      <c r="L224" s="66"/>
      <c r="M224" s="66"/>
      <c r="N224" s="66" t="str">
        <f t="shared" si="29"/>
        <v/>
      </c>
      <c r="O224" s="66"/>
      <c r="P224" s="66"/>
      <c r="Q224" s="66" t="str">
        <f t="shared" si="30"/>
        <v/>
      </c>
      <c r="R224" s="66"/>
      <c r="S224" s="66"/>
      <c r="T224" s="67" t="str">
        <f t="shared" si="31"/>
        <v/>
      </c>
      <c r="U224" s="67"/>
      <c r="V224" s="67"/>
    </row>
    <row r="225" spans="1:22" x14ac:dyDescent="0.25">
      <c r="A225" s="65" t="str">
        <f t="shared" si="24"/>
        <v/>
      </c>
      <c r="B225" s="66" t="str">
        <f t="shared" si="25"/>
        <v/>
      </c>
      <c r="C225" s="66"/>
      <c r="D225" s="66"/>
      <c r="E225" s="66" t="str">
        <f t="shared" si="27"/>
        <v/>
      </c>
      <c r="F225" s="66"/>
      <c r="G225" s="66"/>
      <c r="H225" s="66" t="str">
        <f t="shared" si="26"/>
        <v/>
      </c>
      <c r="I225" s="66"/>
      <c r="J225" s="66"/>
      <c r="K225" s="66" t="str">
        <f t="shared" si="28"/>
        <v/>
      </c>
      <c r="L225" s="66"/>
      <c r="M225" s="66"/>
      <c r="N225" s="66" t="str">
        <f t="shared" si="29"/>
        <v/>
      </c>
      <c r="O225" s="66"/>
      <c r="P225" s="66"/>
      <c r="Q225" s="66" t="str">
        <f t="shared" si="30"/>
        <v/>
      </c>
      <c r="R225" s="66"/>
      <c r="S225" s="66"/>
      <c r="T225" s="67" t="str">
        <f t="shared" si="31"/>
        <v/>
      </c>
      <c r="U225" s="67"/>
      <c r="V225" s="67"/>
    </row>
    <row r="226" spans="1:22" x14ac:dyDescent="0.25">
      <c r="A226" s="65" t="str">
        <f t="shared" si="24"/>
        <v/>
      </c>
      <c r="B226" s="66" t="str">
        <f t="shared" si="25"/>
        <v/>
      </c>
      <c r="C226" s="66"/>
      <c r="D226" s="66"/>
      <c r="E226" s="66" t="str">
        <f t="shared" si="27"/>
        <v/>
      </c>
      <c r="F226" s="66"/>
      <c r="G226" s="66"/>
      <c r="H226" s="66" t="str">
        <f t="shared" si="26"/>
        <v/>
      </c>
      <c r="I226" s="66"/>
      <c r="J226" s="66"/>
      <c r="K226" s="66" t="str">
        <f t="shared" si="28"/>
        <v/>
      </c>
      <c r="L226" s="66"/>
      <c r="M226" s="66"/>
      <c r="N226" s="66" t="str">
        <f t="shared" si="29"/>
        <v/>
      </c>
      <c r="O226" s="66"/>
      <c r="P226" s="66"/>
      <c r="Q226" s="66" t="str">
        <f t="shared" si="30"/>
        <v/>
      </c>
      <c r="R226" s="66"/>
      <c r="S226" s="66"/>
      <c r="T226" s="67" t="str">
        <f t="shared" si="31"/>
        <v/>
      </c>
      <c r="U226" s="67"/>
      <c r="V226" s="67"/>
    </row>
    <row r="227" spans="1:22" x14ac:dyDescent="0.25">
      <c r="A227" s="65" t="str">
        <f t="shared" si="24"/>
        <v/>
      </c>
      <c r="B227" s="66" t="str">
        <f t="shared" si="25"/>
        <v/>
      </c>
      <c r="C227" s="66"/>
      <c r="D227" s="66"/>
      <c r="E227" s="66" t="str">
        <f t="shared" si="27"/>
        <v/>
      </c>
      <c r="F227" s="66"/>
      <c r="G227" s="66"/>
      <c r="H227" s="66" t="str">
        <f t="shared" si="26"/>
        <v/>
      </c>
      <c r="I227" s="66"/>
      <c r="J227" s="66"/>
      <c r="K227" s="66" t="str">
        <f t="shared" si="28"/>
        <v/>
      </c>
      <c r="L227" s="66"/>
      <c r="M227" s="66"/>
      <c r="N227" s="66" t="str">
        <f t="shared" si="29"/>
        <v/>
      </c>
      <c r="O227" s="66"/>
      <c r="P227" s="66"/>
      <c r="Q227" s="66" t="str">
        <f t="shared" si="30"/>
        <v/>
      </c>
      <c r="R227" s="66"/>
      <c r="S227" s="66"/>
      <c r="T227" s="67" t="str">
        <f t="shared" si="31"/>
        <v/>
      </c>
      <c r="U227" s="67"/>
      <c r="V227" s="67"/>
    </row>
    <row r="228" spans="1:22" x14ac:dyDescent="0.25">
      <c r="A228" s="65" t="str">
        <f t="shared" si="24"/>
        <v/>
      </c>
      <c r="B228" s="66" t="str">
        <f t="shared" si="25"/>
        <v/>
      </c>
      <c r="C228" s="66"/>
      <c r="D228" s="66"/>
      <c r="E228" s="66" t="str">
        <f t="shared" si="27"/>
        <v/>
      </c>
      <c r="F228" s="66"/>
      <c r="G228" s="66"/>
      <c r="H228" s="66" t="str">
        <f t="shared" si="26"/>
        <v/>
      </c>
      <c r="I228" s="66"/>
      <c r="J228" s="66"/>
      <c r="K228" s="66" t="str">
        <f t="shared" si="28"/>
        <v/>
      </c>
      <c r="L228" s="66"/>
      <c r="M228" s="66"/>
      <c r="N228" s="66" t="str">
        <f t="shared" si="29"/>
        <v/>
      </c>
      <c r="O228" s="66"/>
      <c r="P228" s="66"/>
      <c r="Q228" s="66" t="str">
        <f t="shared" si="30"/>
        <v/>
      </c>
      <c r="R228" s="66"/>
      <c r="S228" s="66"/>
      <c r="T228" s="67" t="str">
        <f t="shared" si="31"/>
        <v/>
      </c>
      <c r="U228" s="67"/>
      <c r="V228" s="67"/>
    </row>
    <row r="229" spans="1:22" x14ac:dyDescent="0.25">
      <c r="A229" s="65" t="str">
        <f t="shared" si="24"/>
        <v/>
      </c>
      <c r="B229" s="66" t="str">
        <f t="shared" si="25"/>
        <v/>
      </c>
      <c r="C229" s="66"/>
      <c r="D229" s="66"/>
      <c r="E229" s="66" t="str">
        <f t="shared" si="27"/>
        <v/>
      </c>
      <c r="F229" s="66"/>
      <c r="G229" s="66"/>
      <c r="H229" s="66" t="str">
        <f t="shared" si="26"/>
        <v/>
      </c>
      <c r="I229" s="66"/>
      <c r="J229" s="66"/>
      <c r="K229" s="66" t="str">
        <f t="shared" si="28"/>
        <v/>
      </c>
      <c r="L229" s="66"/>
      <c r="M229" s="66"/>
      <c r="N229" s="66" t="str">
        <f t="shared" si="29"/>
        <v/>
      </c>
      <c r="O229" s="66"/>
      <c r="P229" s="66"/>
      <c r="Q229" s="66" t="str">
        <f t="shared" si="30"/>
        <v/>
      </c>
      <c r="R229" s="66"/>
      <c r="S229" s="66"/>
      <c r="T229" s="67" t="str">
        <f t="shared" si="31"/>
        <v/>
      </c>
      <c r="U229" s="67"/>
      <c r="V229" s="67"/>
    </row>
    <row r="230" spans="1:22" x14ac:dyDescent="0.25">
      <c r="A230" s="65" t="str">
        <f t="shared" si="24"/>
        <v/>
      </c>
      <c r="B230" s="66" t="str">
        <f t="shared" si="25"/>
        <v/>
      </c>
      <c r="C230" s="66"/>
      <c r="D230" s="66"/>
      <c r="E230" s="66" t="str">
        <f t="shared" si="27"/>
        <v/>
      </c>
      <c r="F230" s="66"/>
      <c r="G230" s="66"/>
      <c r="H230" s="66" t="str">
        <f t="shared" si="26"/>
        <v/>
      </c>
      <c r="I230" s="66"/>
      <c r="J230" s="66"/>
      <c r="K230" s="66" t="str">
        <f t="shared" si="28"/>
        <v/>
      </c>
      <c r="L230" s="66"/>
      <c r="M230" s="66"/>
      <c r="N230" s="66" t="str">
        <f t="shared" si="29"/>
        <v/>
      </c>
      <c r="O230" s="66"/>
      <c r="P230" s="66"/>
      <c r="Q230" s="66" t="str">
        <f t="shared" si="30"/>
        <v/>
      </c>
      <c r="R230" s="66"/>
      <c r="S230" s="66"/>
      <c r="T230" s="67" t="str">
        <f t="shared" si="31"/>
        <v/>
      </c>
      <c r="U230" s="67"/>
      <c r="V230" s="67"/>
    </row>
    <row r="231" spans="1:22" x14ac:dyDescent="0.25">
      <c r="A231" s="65" t="str">
        <f t="shared" si="24"/>
        <v/>
      </c>
      <c r="B231" s="66" t="str">
        <f t="shared" si="25"/>
        <v/>
      </c>
      <c r="C231" s="66"/>
      <c r="D231" s="66"/>
      <c r="E231" s="66" t="str">
        <f t="shared" si="27"/>
        <v/>
      </c>
      <c r="F231" s="66"/>
      <c r="G231" s="66"/>
      <c r="H231" s="66" t="str">
        <f t="shared" si="26"/>
        <v/>
      </c>
      <c r="I231" s="66"/>
      <c r="J231" s="66"/>
      <c r="K231" s="66" t="str">
        <f t="shared" si="28"/>
        <v/>
      </c>
      <c r="L231" s="66"/>
      <c r="M231" s="66"/>
      <c r="N231" s="66" t="str">
        <f t="shared" si="29"/>
        <v/>
      </c>
      <c r="O231" s="66"/>
      <c r="P231" s="66"/>
      <c r="Q231" s="66" t="str">
        <f t="shared" si="30"/>
        <v/>
      </c>
      <c r="R231" s="66"/>
      <c r="S231" s="66"/>
      <c r="T231" s="67" t="str">
        <f t="shared" si="31"/>
        <v/>
      </c>
      <c r="U231" s="67"/>
      <c r="V231" s="67"/>
    </row>
    <row r="232" spans="1:22" x14ac:dyDescent="0.25">
      <c r="A232" s="65" t="str">
        <f t="shared" si="24"/>
        <v/>
      </c>
      <c r="B232" s="66" t="str">
        <f t="shared" si="25"/>
        <v/>
      </c>
      <c r="C232" s="66"/>
      <c r="D232" s="66"/>
      <c r="E232" s="66" t="str">
        <f t="shared" si="27"/>
        <v/>
      </c>
      <c r="F232" s="66"/>
      <c r="G232" s="66"/>
      <c r="H232" s="66" t="str">
        <f t="shared" si="26"/>
        <v/>
      </c>
      <c r="I232" s="66"/>
      <c r="J232" s="66"/>
      <c r="K232" s="66" t="str">
        <f t="shared" si="28"/>
        <v/>
      </c>
      <c r="L232" s="66"/>
      <c r="M232" s="66"/>
      <c r="N232" s="66" t="str">
        <f t="shared" si="29"/>
        <v/>
      </c>
      <c r="O232" s="66"/>
      <c r="P232" s="66"/>
      <c r="Q232" s="66" t="str">
        <f t="shared" si="30"/>
        <v/>
      </c>
      <c r="R232" s="66"/>
      <c r="S232" s="66"/>
      <c r="T232" s="67" t="str">
        <f t="shared" si="31"/>
        <v/>
      </c>
      <c r="U232" s="67"/>
      <c r="V232" s="67"/>
    </row>
    <row r="233" spans="1:22" x14ac:dyDescent="0.25">
      <c r="A233" s="65" t="str">
        <f t="shared" si="24"/>
        <v/>
      </c>
      <c r="B233" s="66" t="str">
        <f t="shared" si="25"/>
        <v/>
      </c>
      <c r="C233" s="66"/>
      <c r="D233" s="66"/>
      <c r="E233" s="66" t="str">
        <f t="shared" si="27"/>
        <v/>
      </c>
      <c r="F233" s="66"/>
      <c r="G233" s="66"/>
      <c r="H233" s="66" t="str">
        <f t="shared" si="26"/>
        <v/>
      </c>
      <c r="I233" s="66"/>
      <c r="J233" s="66"/>
      <c r="K233" s="66" t="str">
        <f t="shared" si="28"/>
        <v/>
      </c>
      <c r="L233" s="66"/>
      <c r="M233" s="66"/>
      <c r="N233" s="66" t="str">
        <f t="shared" si="29"/>
        <v/>
      </c>
      <c r="O233" s="66"/>
      <c r="P233" s="66"/>
      <c r="Q233" s="66" t="str">
        <f t="shared" si="30"/>
        <v/>
      </c>
      <c r="R233" s="66"/>
      <c r="S233" s="66"/>
      <c r="T233" s="67" t="str">
        <f t="shared" si="31"/>
        <v/>
      </c>
      <c r="U233" s="67"/>
      <c r="V233" s="67"/>
    </row>
    <row r="234" spans="1:22" x14ac:dyDescent="0.25">
      <c r="A234" s="65" t="str">
        <f t="shared" si="24"/>
        <v/>
      </c>
      <c r="B234" s="66" t="str">
        <f t="shared" si="25"/>
        <v/>
      </c>
      <c r="C234" s="66"/>
      <c r="D234" s="66"/>
      <c r="E234" s="66" t="str">
        <f t="shared" si="27"/>
        <v/>
      </c>
      <c r="F234" s="66"/>
      <c r="G234" s="66"/>
      <c r="H234" s="66" t="str">
        <f t="shared" si="26"/>
        <v/>
      </c>
      <c r="I234" s="66"/>
      <c r="J234" s="66"/>
      <c r="K234" s="66" t="str">
        <f t="shared" si="28"/>
        <v/>
      </c>
      <c r="L234" s="66"/>
      <c r="M234" s="66"/>
      <c r="N234" s="66" t="str">
        <f t="shared" si="29"/>
        <v/>
      </c>
      <c r="O234" s="66"/>
      <c r="P234" s="66"/>
      <c r="Q234" s="66" t="str">
        <f t="shared" si="30"/>
        <v/>
      </c>
      <c r="R234" s="66"/>
      <c r="S234" s="66"/>
      <c r="T234" s="67" t="str">
        <f t="shared" si="31"/>
        <v/>
      </c>
      <c r="U234" s="67"/>
      <c r="V234" s="67"/>
    </row>
    <row r="235" spans="1:22" x14ac:dyDescent="0.25">
      <c r="A235" s="65" t="str">
        <f t="shared" si="24"/>
        <v/>
      </c>
      <c r="B235" s="66" t="str">
        <f t="shared" si="25"/>
        <v/>
      </c>
      <c r="C235" s="66"/>
      <c r="D235" s="66"/>
      <c r="E235" s="66" t="str">
        <f t="shared" si="27"/>
        <v/>
      </c>
      <c r="F235" s="66"/>
      <c r="G235" s="66"/>
      <c r="H235" s="66" t="str">
        <f t="shared" si="26"/>
        <v/>
      </c>
      <c r="I235" s="66"/>
      <c r="J235" s="66"/>
      <c r="K235" s="66" t="str">
        <f t="shared" si="28"/>
        <v/>
      </c>
      <c r="L235" s="66"/>
      <c r="M235" s="66"/>
      <c r="N235" s="66" t="str">
        <f t="shared" si="29"/>
        <v/>
      </c>
      <c r="O235" s="66"/>
      <c r="P235" s="66"/>
      <c r="Q235" s="66" t="str">
        <f t="shared" si="30"/>
        <v/>
      </c>
      <c r="R235" s="66"/>
      <c r="S235" s="66"/>
      <c r="T235" s="67" t="str">
        <f t="shared" si="31"/>
        <v/>
      </c>
      <c r="U235" s="67"/>
      <c r="V235" s="67"/>
    </row>
    <row r="236" spans="1:22" x14ac:dyDescent="0.25">
      <c r="A236" s="65" t="str">
        <f t="shared" si="24"/>
        <v/>
      </c>
      <c r="B236" s="66" t="str">
        <f t="shared" si="25"/>
        <v/>
      </c>
      <c r="C236" s="66"/>
      <c r="D236" s="66"/>
      <c r="E236" s="66" t="str">
        <f t="shared" si="27"/>
        <v/>
      </c>
      <c r="F236" s="66"/>
      <c r="G236" s="66"/>
      <c r="H236" s="66" t="str">
        <f t="shared" si="26"/>
        <v/>
      </c>
      <c r="I236" s="66"/>
      <c r="J236" s="66"/>
      <c r="K236" s="66" t="str">
        <f t="shared" si="28"/>
        <v/>
      </c>
      <c r="L236" s="66"/>
      <c r="M236" s="66"/>
      <c r="N236" s="66" t="str">
        <f t="shared" si="29"/>
        <v/>
      </c>
      <c r="O236" s="66"/>
      <c r="P236" s="66"/>
      <c r="Q236" s="66" t="str">
        <f t="shared" si="30"/>
        <v/>
      </c>
      <c r="R236" s="66"/>
      <c r="S236" s="66"/>
      <c r="T236" s="67" t="str">
        <f t="shared" si="31"/>
        <v/>
      </c>
      <c r="U236" s="67"/>
      <c r="V236" s="67"/>
    </row>
    <row r="237" spans="1:22" x14ac:dyDescent="0.25">
      <c r="A237" s="65" t="str">
        <f t="shared" si="24"/>
        <v/>
      </c>
      <c r="B237" s="66" t="str">
        <f t="shared" si="25"/>
        <v/>
      </c>
      <c r="C237" s="66"/>
      <c r="D237" s="66"/>
      <c r="E237" s="66" t="str">
        <f t="shared" si="27"/>
        <v/>
      </c>
      <c r="F237" s="66"/>
      <c r="G237" s="66"/>
      <c r="H237" s="66" t="str">
        <f t="shared" si="26"/>
        <v/>
      </c>
      <c r="I237" s="66"/>
      <c r="J237" s="66"/>
      <c r="K237" s="66" t="str">
        <f t="shared" si="28"/>
        <v/>
      </c>
      <c r="L237" s="66"/>
      <c r="M237" s="66"/>
      <c r="N237" s="66" t="str">
        <f t="shared" si="29"/>
        <v/>
      </c>
      <c r="O237" s="66"/>
      <c r="P237" s="66"/>
      <c r="Q237" s="66" t="str">
        <f t="shared" si="30"/>
        <v/>
      </c>
      <c r="R237" s="66"/>
      <c r="S237" s="66"/>
      <c r="T237" s="67" t="str">
        <f t="shared" si="31"/>
        <v/>
      </c>
      <c r="U237" s="67"/>
      <c r="V237" s="67"/>
    </row>
    <row r="238" spans="1:22" x14ac:dyDescent="0.25">
      <c r="A238" s="65" t="str">
        <f t="shared" si="24"/>
        <v/>
      </c>
      <c r="B238" s="66" t="str">
        <f t="shared" si="25"/>
        <v/>
      </c>
      <c r="C238" s="66"/>
      <c r="D238" s="66"/>
      <c r="E238" s="66" t="str">
        <f t="shared" si="27"/>
        <v/>
      </c>
      <c r="F238" s="66"/>
      <c r="G238" s="66"/>
      <c r="H238" s="66" t="str">
        <f t="shared" si="26"/>
        <v/>
      </c>
      <c r="I238" s="66"/>
      <c r="J238" s="66"/>
      <c r="K238" s="66" t="str">
        <f t="shared" si="28"/>
        <v/>
      </c>
      <c r="L238" s="66"/>
      <c r="M238" s="66"/>
      <c r="N238" s="66" t="str">
        <f t="shared" si="29"/>
        <v/>
      </c>
      <c r="O238" s="66"/>
      <c r="P238" s="66"/>
      <c r="Q238" s="66" t="str">
        <f t="shared" si="30"/>
        <v/>
      </c>
      <c r="R238" s="66"/>
      <c r="S238" s="66"/>
      <c r="T238" s="67" t="str">
        <f t="shared" si="31"/>
        <v/>
      </c>
      <c r="U238" s="67"/>
      <c r="V238" s="67"/>
    </row>
    <row r="239" spans="1:22" x14ac:dyDescent="0.25">
      <c r="A239" s="65" t="str">
        <f t="shared" si="24"/>
        <v/>
      </c>
      <c r="B239" s="66" t="str">
        <f t="shared" si="25"/>
        <v/>
      </c>
      <c r="C239" s="66"/>
      <c r="D239" s="66"/>
      <c r="E239" s="66" t="str">
        <f t="shared" si="27"/>
        <v/>
      </c>
      <c r="F239" s="66"/>
      <c r="G239" s="66"/>
      <c r="H239" s="66" t="str">
        <f t="shared" si="26"/>
        <v/>
      </c>
      <c r="I239" s="66"/>
      <c r="J239" s="66"/>
      <c r="K239" s="66" t="str">
        <f t="shared" si="28"/>
        <v/>
      </c>
      <c r="L239" s="66"/>
      <c r="M239" s="66"/>
      <c r="N239" s="66" t="str">
        <f t="shared" si="29"/>
        <v/>
      </c>
      <c r="O239" s="66"/>
      <c r="P239" s="66"/>
      <c r="Q239" s="66" t="str">
        <f t="shared" si="30"/>
        <v/>
      </c>
      <c r="R239" s="66"/>
      <c r="S239" s="66"/>
      <c r="T239" s="67" t="str">
        <f t="shared" si="31"/>
        <v/>
      </c>
      <c r="U239" s="67"/>
      <c r="V239" s="67"/>
    </row>
    <row r="240" spans="1:22" x14ac:dyDescent="0.25">
      <c r="A240" s="65" t="str">
        <f t="shared" si="24"/>
        <v/>
      </c>
      <c r="B240" s="66" t="str">
        <f t="shared" si="25"/>
        <v/>
      </c>
      <c r="C240" s="66"/>
      <c r="D240" s="66"/>
      <c r="E240" s="66" t="str">
        <f t="shared" si="27"/>
        <v/>
      </c>
      <c r="F240" s="66"/>
      <c r="G240" s="66"/>
      <c r="H240" s="66" t="str">
        <f t="shared" si="26"/>
        <v/>
      </c>
      <c r="I240" s="66"/>
      <c r="J240" s="66"/>
      <c r="K240" s="66" t="str">
        <f t="shared" si="28"/>
        <v/>
      </c>
      <c r="L240" s="66"/>
      <c r="M240" s="66"/>
      <c r="N240" s="66" t="str">
        <f t="shared" si="29"/>
        <v/>
      </c>
      <c r="O240" s="66"/>
      <c r="P240" s="66"/>
      <c r="Q240" s="66" t="str">
        <f t="shared" si="30"/>
        <v/>
      </c>
      <c r="R240" s="66"/>
      <c r="S240" s="66"/>
      <c r="T240" s="67" t="str">
        <f t="shared" si="31"/>
        <v/>
      </c>
      <c r="U240" s="67"/>
      <c r="V240" s="67"/>
    </row>
    <row r="241" spans="1:22" x14ac:dyDescent="0.25">
      <c r="A241" s="65" t="str">
        <f t="shared" si="24"/>
        <v/>
      </c>
      <c r="B241" s="66" t="str">
        <f t="shared" si="25"/>
        <v/>
      </c>
      <c r="C241" s="66"/>
      <c r="D241" s="66"/>
      <c r="E241" s="66" t="str">
        <f t="shared" si="27"/>
        <v/>
      </c>
      <c r="F241" s="66"/>
      <c r="G241" s="66"/>
      <c r="H241" s="66" t="str">
        <f t="shared" si="26"/>
        <v/>
      </c>
      <c r="I241" s="66"/>
      <c r="J241" s="66"/>
      <c r="K241" s="66" t="str">
        <f t="shared" si="28"/>
        <v/>
      </c>
      <c r="L241" s="66"/>
      <c r="M241" s="66"/>
      <c r="N241" s="66" t="str">
        <f t="shared" si="29"/>
        <v/>
      </c>
      <c r="O241" s="66"/>
      <c r="P241" s="66"/>
      <c r="Q241" s="66" t="str">
        <f t="shared" si="30"/>
        <v/>
      </c>
      <c r="R241" s="66"/>
      <c r="S241" s="66"/>
      <c r="T241" s="67" t="str">
        <f t="shared" si="31"/>
        <v/>
      </c>
      <c r="U241" s="67"/>
      <c r="V241" s="67"/>
    </row>
    <row r="242" spans="1:22" x14ac:dyDescent="0.25">
      <c r="A242" s="65" t="str">
        <f t="shared" si="24"/>
        <v/>
      </c>
      <c r="B242" s="66" t="str">
        <f t="shared" si="25"/>
        <v/>
      </c>
      <c r="C242" s="66"/>
      <c r="D242" s="66"/>
      <c r="E242" s="66" t="str">
        <f t="shared" si="27"/>
        <v/>
      </c>
      <c r="F242" s="66"/>
      <c r="G242" s="66"/>
      <c r="H242" s="66" t="str">
        <f t="shared" si="26"/>
        <v/>
      </c>
      <c r="I242" s="66"/>
      <c r="J242" s="66"/>
      <c r="K242" s="66" t="str">
        <f t="shared" si="28"/>
        <v/>
      </c>
      <c r="L242" s="66"/>
      <c r="M242" s="66"/>
      <c r="N242" s="66" t="str">
        <f t="shared" si="29"/>
        <v/>
      </c>
      <c r="O242" s="66"/>
      <c r="P242" s="66"/>
      <c r="Q242" s="66" t="str">
        <f t="shared" si="30"/>
        <v/>
      </c>
      <c r="R242" s="66"/>
      <c r="S242" s="66"/>
      <c r="T242" s="67" t="str">
        <f t="shared" si="31"/>
        <v/>
      </c>
      <c r="U242" s="67"/>
      <c r="V242" s="67"/>
    </row>
    <row r="243" spans="1:22" x14ac:dyDescent="0.25">
      <c r="A243" s="65" t="str">
        <f t="shared" si="24"/>
        <v/>
      </c>
      <c r="B243" s="66" t="str">
        <f t="shared" si="25"/>
        <v/>
      </c>
      <c r="C243" s="66"/>
      <c r="D243" s="66"/>
      <c r="E243" s="66" t="str">
        <f t="shared" si="27"/>
        <v/>
      </c>
      <c r="F243" s="66"/>
      <c r="G243" s="66"/>
      <c r="H243" s="66" t="str">
        <f t="shared" si="26"/>
        <v/>
      </c>
      <c r="I243" s="66"/>
      <c r="J243" s="66"/>
      <c r="K243" s="66" t="str">
        <f t="shared" si="28"/>
        <v/>
      </c>
      <c r="L243" s="66"/>
      <c r="M243" s="66"/>
      <c r="N243" s="66" t="str">
        <f t="shared" si="29"/>
        <v/>
      </c>
      <c r="O243" s="66"/>
      <c r="P243" s="66"/>
      <c r="Q243" s="66" t="str">
        <f t="shared" si="30"/>
        <v/>
      </c>
      <c r="R243" s="66"/>
      <c r="S243" s="66"/>
      <c r="T243" s="67" t="str">
        <f t="shared" si="31"/>
        <v/>
      </c>
      <c r="U243" s="67"/>
      <c r="V243" s="67"/>
    </row>
    <row r="244" spans="1:22" x14ac:dyDescent="0.25">
      <c r="A244" s="65" t="str">
        <f t="shared" si="24"/>
        <v/>
      </c>
      <c r="B244" s="66" t="str">
        <f t="shared" si="25"/>
        <v/>
      </c>
      <c r="C244" s="66"/>
      <c r="D244" s="66"/>
      <c r="E244" s="66" t="str">
        <f t="shared" si="27"/>
        <v/>
      </c>
      <c r="F244" s="66"/>
      <c r="G244" s="66"/>
      <c r="H244" s="66" t="str">
        <f t="shared" si="26"/>
        <v/>
      </c>
      <c r="I244" s="66"/>
      <c r="J244" s="66"/>
      <c r="K244" s="66" t="str">
        <f t="shared" si="28"/>
        <v/>
      </c>
      <c r="L244" s="66"/>
      <c r="M244" s="66"/>
      <c r="N244" s="66" t="str">
        <f t="shared" si="29"/>
        <v/>
      </c>
      <c r="O244" s="66"/>
      <c r="P244" s="66"/>
      <c r="Q244" s="66" t="str">
        <f t="shared" si="30"/>
        <v/>
      </c>
      <c r="R244" s="66"/>
      <c r="S244" s="66"/>
      <c r="T244" s="67" t="str">
        <f t="shared" si="31"/>
        <v/>
      </c>
      <c r="U244" s="67"/>
      <c r="V244" s="67"/>
    </row>
    <row r="245" spans="1:22" x14ac:dyDescent="0.25">
      <c r="A245" s="65" t="str">
        <f t="shared" si="24"/>
        <v/>
      </c>
      <c r="B245" s="66" t="str">
        <f t="shared" si="25"/>
        <v/>
      </c>
      <c r="C245" s="66"/>
      <c r="D245" s="66"/>
      <c r="E245" s="66" t="str">
        <f t="shared" si="27"/>
        <v/>
      </c>
      <c r="F245" s="66"/>
      <c r="G245" s="66"/>
      <c r="H245" s="66" t="str">
        <f t="shared" si="26"/>
        <v/>
      </c>
      <c r="I245" s="66"/>
      <c r="J245" s="66"/>
      <c r="K245" s="66" t="str">
        <f t="shared" si="28"/>
        <v/>
      </c>
      <c r="L245" s="66"/>
      <c r="M245" s="66"/>
      <c r="N245" s="66" t="str">
        <f t="shared" si="29"/>
        <v/>
      </c>
      <c r="O245" s="66"/>
      <c r="P245" s="66"/>
      <c r="Q245" s="66" t="str">
        <f t="shared" si="30"/>
        <v/>
      </c>
      <c r="R245" s="66"/>
      <c r="S245" s="66"/>
      <c r="T245" s="67" t="str">
        <f t="shared" si="31"/>
        <v/>
      </c>
      <c r="U245" s="67"/>
      <c r="V245" s="67"/>
    </row>
    <row r="246" spans="1:22" x14ac:dyDescent="0.25">
      <c r="A246" s="65" t="str">
        <f t="shared" si="24"/>
        <v/>
      </c>
      <c r="B246" s="66" t="str">
        <f t="shared" si="25"/>
        <v/>
      </c>
      <c r="C246" s="66"/>
      <c r="D246" s="66"/>
      <c r="E246" s="66" t="str">
        <f t="shared" si="27"/>
        <v/>
      </c>
      <c r="F246" s="66"/>
      <c r="G246" s="66"/>
      <c r="H246" s="66" t="str">
        <f t="shared" si="26"/>
        <v/>
      </c>
      <c r="I246" s="66"/>
      <c r="J246" s="66"/>
      <c r="K246" s="66" t="str">
        <f t="shared" si="28"/>
        <v/>
      </c>
      <c r="L246" s="66"/>
      <c r="M246" s="66"/>
      <c r="N246" s="66" t="str">
        <f t="shared" si="29"/>
        <v/>
      </c>
      <c r="O246" s="66"/>
      <c r="P246" s="66"/>
      <c r="Q246" s="66" t="str">
        <f t="shared" si="30"/>
        <v/>
      </c>
      <c r="R246" s="66"/>
      <c r="S246" s="66"/>
      <c r="T246" s="67" t="str">
        <f t="shared" si="31"/>
        <v/>
      </c>
      <c r="U246" s="67"/>
      <c r="V246" s="67"/>
    </row>
    <row r="247" spans="1:22" x14ac:dyDescent="0.25">
      <c r="A247" s="65" t="str">
        <f t="shared" si="24"/>
        <v/>
      </c>
      <c r="B247" s="66" t="str">
        <f t="shared" si="25"/>
        <v/>
      </c>
      <c r="C247" s="66"/>
      <c r="D247" s="66"/>
      <c r="E247" s="66" t="str">
        <f t="shared" si="27"/>
        <v/>
      </c>
      <c r="F247" s="66"/>
      <c r="G247" s="66"/>
      <c r="H247" s="66" t="str">
        <f t="shared" si="26"/>
        <v/>
      </c>
      <c r="I247" s="66"/>
      <c r="J247" s="66"/>
      <c r="K247" s="66" t="str">
        <f t="shared" si="28"/>
        <v/>
      </c>
      <c r="L247" s="66"/>
      <c r="M247" s="66"/>
      <c r="N247" s="66" t="str">
        <f t="shared" si="29"/>
        <v/>
      </c>
      <c r="O247" s="66"/>
      <c r="P247" s="66"/>
      <c r="Q247" s="66" t="str">
        <f t="shared" si="30"/>
        <v/>
      </c>
      <c r="R247" s="66"/>
      <c r="S247" s="66"/>
      <c r="T247" s="67" t="str">
        <f t="shared" si="31"/>
        <v/>
      </c>
      <c r="U247" s="67"/>
      <c r="V247" s="67"/>
    </row>
    <row r="248" spans="1:22" x14ac:dyDescent="0.25">
      <c r="A248" s="65" t="str">
        <f t="shared" si="24"/>
        <v/>
      </c>
      <c r="B248" s="66" t="str">
        <f t="shared" si="25"/>
        <v/>
      </c>
      <c r="C248" s="66"/>
      <c r="D248" s="66"/>
      <c r="E248" s="66" t="str">
        <f t="shared" si="27"/>
        <v/>
      </c>
      <c r="F248" s="66"/>
      <c r="G248" s="66"/>
      <c r="H248" s="66" t="str">
        <f t="shared" si="26"/>
        <v/>
      </c>
      <c r="I248" s="66"/>
      <c r="J248" s="66"/>
      <c r="K248" s="66" t="str">
        <f t="shared" si="28"/>
        <v/>
      </c>
      <c r="L248" s="66"/>
      <c r="M248" s="66"/>
      <c r="N248" s="66" t="str">
        <f t="shared" si="29"/>
        <v/>
      </c>
      <c r="O248" s="66"/>
      <c r="P248" s="66"/>
      <c r="Q248" s="66" t="str">
        <f t="shared" si="30"/>
        <v/>
      </c>
      <c r="R248" s="66"/>
      <c r="S248" s="66"/>
      <c r="T248" s="67" t="str">
        <f t="shared" si="31"/>
        <v/>
      </c>
      <c r="U248" s="67"/>
      <c r="V248" s="67"/>
    </row>
    <row r="249" spans="1:22" x14ac:dyDescent="0.25">
      <c r="A249" s="65" t="str">
        <f t="shared" si="24"/>
        <v/>
      </c>
      <c r="B249" s="66" t="str">
        <f t="shared" si="25"/>
        <v/>
      </c>
      <c r="C249" s="66"/>
      <c r="D249" s="66"/>
      <c r="E249" s="66" t="str">
        <f t="shared" si="27"/>
        <v/>
      </c>
      <c r="F249" s="66"/>
      <c r="G249" s="66"/>
      <c r="H249" s="66" t="str">
        <f t="shared" si="26"/>
        <v/>
      </c>
      <c r="I249" s="66"/>
      <c r="J249" s="66"/>
      <c r="K249" s="66" t="str">
        <f t="shared" si="28"/>
        <v/>
      </c>
      <c r="L249" s="66"/>
      <c r="M249" s="66"/>
      <c r="N249" s="66" t="str">
        <f t="shared" si="29"/>
        <v/>
      </c>
      <c r="O249" s="66"/>
      <c r="P249" s="66"/>
      <c r="Q249" s="66" t="str">
        <f t="shared" si="30"/>
        <v/>
      </c>
      <c r="R249" s="66"/>
      <c r="S249" s="66"/>
      <c r="T249" s="67" t="str">
        <f t="shared" si="31"/>
        <v/>
      </c>
      <c r="U249" s="67"/>
      <c r="V249" s="67"/>
    </row>
    <row r="250" spans="1:22" x14ac:dyDescent="0.25">
      <c r="A250" s="65" t="str">
        <f t="shared" si="24"/>
        <v/>
      </c>
      <c r="B250" s="66" t="str">
        <f t="shared" si="25"/>
        <v/>
      </c>
      <c r="C250" s="66"/>
      <c r="D250" s="66"/>
      <c r="E250" s="66" t="str">
        <f t="shared" si="27"/>
        <v/>
      </c>
      <c r="F250" s="66"/>
      <c r="G250" s="66"/>
      <c r="H250" s="66" t="str">
        <f t="shared" si="26"/>
        <v/>
      </c>
      <c r="I250" s="66"/>
      <c r="J250" s="66"/>
      <c r="K250" s="66" t="str">
        <f t="shared" si="28"/>
        <v/>
      </c>
      <c r="L250" s="66"/>
      <c r="M250" s="66"/>
      <c r="N250" s="66" t="str">
        <f t="shared" si="29"/>
        <v/>
      </c>
      <c r="O250" s="66"/>
      <c r="P250" s="66"/>
      <c r="Q250" s="66" t="str">
        <f t="shared" si="30"/>
        <v/>
      </c>
      <c r="R250" s="66"/>
      <c r="S250" s="66"/>
      <c r="T250" s="67" t="str">
        <f t="shared" si="31"/>
        <v/>
      </c>
      <c r="U250" s="67"/>
      <c r="V250" s="67"/>
    </row>
    <row r="251" spans="1:22" x14ac:dyDescent="0.25">
      <c r="A251" s="65" t="str">
        <f t="shared" si="24"/>
        <v/>
      </c>
      <c r="B251" s="66" t="str">
        <f t="shared" si="25"/>
        <v/>
      </c>
      <c r="C251" s="66"/>
      <c r="D251" s="66"/>
      <c r="E251" s="66" t="str">
        <f t="shared" si="27"/>
        <v/>
      </c>
      <c r="F251" s="66"/>
      <c r="G251" s="66"/>
      <c r="H251" s="66" t="str">
        <f t="shared" si="26"/>
        <v/>
      </c>
      <c r="I251" s="66"/>
      <c r="J251" s="66"/>
      <c r="K251" s="66" t="str">
        <f t="shared" si="28"/>
        <v/>
      </c>
      <c r="L251" s="66"/>
      <c r="M251" s="66"/>
      <c r="N251" s="66" t="str">
        <f t="shared" si="29"/>
        <v/>
      </c>
      <c r="O251" s="66"/>
      <c r="P251" s="66"/>
      <c r="Q251" s="66" t="str">
        <f t="shared" si="30"/>
        <v/>
      </c>
      <c r="R251" s="66"/>
      <c r="S251" s="66"/>
      <c r="T251" s="67" t="str">
        <f t="shared" si="31"/>
        <v/>
      </c>
      <c r="U251" s="67"/>
      <c r="V251" s="67"/>
    </row>
    <row r="252" spans="1:22" x14ac:dyDescent="0.25">
      <c r="A252" s="65" t="str">
        <f t="shared" si="24"/>
        <v/>
      </c>
      <c r="B252" s="66" t="str">
        <f t="shared" si="25"/>
        <v/>
      </c>
      <c r="C252" s="66"/>
      <c r="D252" s="66"/>
      <c r="E252" s="66" t="str">
        <f t="shared" si="27"/>
        <v/>
      </c>
      <c r="F252" s="66"/>
      <c r="G252" s="66"/>
      <c r="H252" s="66" t="str">
        <f t="shared" si="26"/>
        <v/>
      </c>
      <c r="I252" s="66"/>
      <c r="J252" s="66"/>
      <c r="K252" s="66" t="str">
        <f t="shared" si="28"/>
        <v/>
      </c>
      <c r="L252" s="66"/>
      <c r="M252" s="66"/>
      <c r="N252" s="66" t="str">
        <f t="shared" si="29"/>
        <v/>
      </c>
      <c r="O252" s="66"/>
      <c r="P252" s="66"/>
      <c r="Q252" s="66" t="str">
        <f t="shared" si="30"/>
        <v/>
      </c>
      <c r="R252" s="66"/>
      <c r="S252" s="66"/>
      <c r="T252" s="67" t="str">
        <f t="shared" si="31"/>
        <v/>
      </c>
      <c r="U252" s="67"/>
      <c r="V252" s="67"/>
    </row>
    <row r="253" spans="1:22" x14ac:dyDescent="0.25">
      <c r="A253" s="65" t="str">
        <f t="shared" si="24"/>
        <v/>
      </c>
      <c r="B253" s="66" t="str">
        <f t="shared" si="25"/>
        <v/>
      </c>
      <c r="C253" s="66"/>
      <c r="D253" s="66"/>
      <c r="E253" s="66" t="str">
        <f t="shared" si="27"/>
        <v/>
      </c>
      <c r="F253" s="66"/>
      <c r="G253" s="66"/>
      <c r="H253" s="66" t="str">
        <f t="shared" si="26"/>
        <v/>
      </c>
      <c r="I253" s="66"/>
      <c r="J253" s="66"/>
      <c r="K253" s="66" t="str">
        <f t="shared" si="28"/>
        <v/>
      </c>
      <c r="L253" s="66"/>
      <c r="M253" s="66"/>
      <c r="N253" s="66" t="str">
        <f t="shared" si="29"/>
        <v/>
      </c>
      <c r="O253" s="66"/>
      <c r="P253" s="66"/>
      <c r="Q253" s="66" t="str">
        <f t="shared" si="30"/>
        <v/>
      </c>
      <c r="R253" s="66"/>
      <c r="S253" s="66"/>
      <c r="T253" s="67" t="str">
        <f t="shared" si="31"/>
        <v/>
      </c>
      <c r="U253" s="67"/>
      <c r="V253" s="67"/>
    </row>
    <row r="254" spans="1:22" x14ac:dyDescent="0.25">
      <c r="A254" s="65" t="str">
        <f t="shared" si="24"/>
        <v/>
      </c>
      <c r="B254" s="66" t="str">
        <f t="shared" si="25"/>
        <v/>
      </c>
      <c r="C254" s="66"/>
      <c r="D254" s="66"/>
      <c r="E254" s="66" t="str">
        <f t="shared" si="27"/>
        <v/>
      </c>
      <c r="F254" s="66"/>
      <c r="G254" s="66"/>
      <c r="H254" s="66" t="str">
        <f t="shared" si="26"/>
        <v/>
      </c>
      <c r="I254" s="66"/>
      <c r="J254" s="66"/>
      <c r="K254" s="66" t="str">
        <f t="shared" si="28"/>
        <v/>
      </c>
      <c r="L254" s="66"/>
      <c r="M254" s="66"/>
      <c r="N254" s="66" t="str">
        <f t="shared" si="29"/>
        <v/>
      </c>
      <c r="O254" s="66"/>
      <c r="P254" s="66"/>
      <c r="Q254" s="66" t="str">
        <f t="shared" si="30"/>
        <v/>
      </c>
      <c r="R254" s="66"/>
      <c r="S254" s="66"/>
      <c r="T254" s="67" t="str">
        <f t="shared" si="31"/>
        <v/>
      </c>
      <c r="U254" s="67"/>
      <c r="V254" s="67"/>
    </row>
    <row r="255" spans="1:22" x14ac:dyDescent="0.25">
      <c r="A255" s="65" t="str">
        <f t="shared" si="24"/>
        <v/>
      </c>
      <c r="B255" s="66" t="str">
        <f t="shared" si="25"/>
        <v/>
      </c>
      <c r="C255" s="66"/>
      <c r="D255" s="66"/>
      <c r="E255" s="66" t="str">
        <f t="shared" si="27"/>
        <v/>
      </c>
      <c r="F255" s="66"/>
      <c r="G255" s="66"/>
      <c r="H255" s="66" t="str">
        <f t="shared" si="26"/>
        <v/>
      </c>
      <c r="I255" s="66"/>
      <c r="J255" s="66"/>
      <c r="K255" s="66" t="str">
        <f t="shared" si="28"/>
        <v/>
      </c>
      <c r="L255" s="66"/>
      <c r="M255" s="66"/>
      <c r="N255" s="66" t="str">
        <f t="shared" si="29"/>
        <v/>
      </c>
      <c r="O255" s="66"/>
      <c r="P255" s="66"/>
      <c r="Q255" s="66" t="str">
        <f t="shared" si="30"/>
        <v/>
      </c>
      <c r="R255" s="66"/>
      <c r="S255" s="66"/>
      <c r="T255" s="67" t="str">
        <f t="shared" si="31"/>
        <v/>
      </c>
      <c r="U255" s="67"/>
      <c r="V255" s="67"/>
    </row>
    <row r="256" spans="1:22" x14ac:dyDescent="0.25">
      <c r="A256" s="65" t="str">
        <f t="shared" si="24"/>
        <v/>
      </c>
      <c r="B256" s="66" t="str">
        <f t="shared" si="25"/>
        <v/>
      </c>
      <c r="C256" s="66"/>
      <c r="D256" s="66"/>
      <c r="E256" s="66" t="str">
        <f t="shared" si="27"/>
        <v/>
      </c>
      <c r="F256" s="66"/>
      <c r="G256" s="66"/>
      <c r="H256" s="66" t="str">
        <f t="shared" si="26"/>
        <v/>
      </c>
      <c r="I256" s="66"/>
      <c r="J256" s="66"/>
      <c r="K256" s="66" t="str">
        <f t="shared" si="28"/>
        <v/>
      </c>
      <c r="L256" s="66"/>
      <c r="M256" s="66"/>
      <c r="N256" s="66" t="str">
        <f t="shared" si="29"/>
        <v/>
      </c>
      <c r="O256" s="66"/>
      <c r="P256" s="66"/>
      <c r="Q256" s="66" t="str">
        <f t="shared" si="30"/>
        <v/>
      </c>
      <c r="R256" s="66"/>
      <c r="S256" s="66"/>
      <c r="T256" s="67" t="str">
        <f t="shared" si="31"/>
        <v/>
      </c>
      <c r="U256" s="67"/>
      <c r="V256" s="67"/>
    </row>
    <row r="257" spans="1:22" x14ac:dyDescent="0.25">
      <c r="A257" s="65" t="str">
        <f t="shared" si="24"/>
        <v/>
      </c>
      <c r="B257" s="66" t="str">
        <f t="shared" si="25"/>
        <v/>
      </c>
      <c r="C257" s="66"/>
      <c r="D257" s="66"/>
      <c r="E257" s="66" t="str">
        <f t="shared" si="27"/>
        <v/>
      </c>
      <c r="F257" s="66"/>
      <c r="G257" s="66"/>
      <c r="H257" s="66" t="str">
        <f t="shared" si="26"/>
        <v/>
      </c>
      <c r="I257" s="66"/>
      <c r="J257" s="66"/>
      <c r="K257" s="66" t="str">
        <f t="shared" si="28"/>
        <v/>
      </c>
      <c r="L257" s="66"/>
      <c r="M257" s="66"/>
      <c r="N257" s="66" t="str">
        <f t="shared" si="29"/>
        <v/>
      </c>
      <c r="O257" s="66"/>
      <c r="P257" s="66"/>
      <c r="Q257" s="66" t="str">
        <f t="shared" si="30"/>
        <v/>
      </c>
      <c r="R257" s="66"/>
      <c r="S257" s="66"/>
      <c r="T257" s="67" t="str">
        <f t="shared" si="31"/>
        <v/>
      </c>
      <c r="U257" s="67"/>
      <c r="V257" s="67"/>
    </row>
    <row r="258" spans="1:22" x14ac:dyDescent="0.25">
      <c r="A258" s="65" t="str">
        <f t="shared" si="24"/>
        <v/>
      </c>
      <c r="B258" s="66" t="str">
        <f t="shared" si="25"/>
        <v/>
      </c>
      <c r="C258" s="66"/>
      <c r="D258" s="66"/>
      <c r="E258" s="66" t="str">
        <f t="shared" si="27"/>
        <v/>
      </c>
      <c r="F258" s="66"/>
      <c r="G258" s="66"/>
      <c r="H258" s="66" t="str">
        <f t="shared" si="26"/>
        <v/>
      </c>
      <c r="I258" s="66"/>
      <c r="J258" s="66"/>
      <c r="K258" s="66" t="str">
        <f t="shared" si="28"/>
        <v/>
      </c>
      <c r="L258" s="66"/>
      <c r="M258" s="66"/>
      <c r="N258" s="66" t="str">
        <f t="shared" si="29"/>
        <v/>
      </c>
      <c r="O258" s="66"/>
      <c r="P258" s="66"/>
      <c r="Q258" s="66" t="str">
        <f t="shared" si="30"/>
        <v/>
      </c>
      <c r="R258" s="66"/>
      <c r="S258" s="66"/>
      <c r="T258" s="67" t="str">
        <f t="shared" si="31"/>
        <v/>
      </c>
      <c r="U258" s="67"/>
      <c r="V258" s="67"/>
    </row>
    <row r="259" spans="1:22" x14ac:dyDescent="0.25">
      <c r="A259" s="65" t="str">
        <f t="shared" si="24"/>
        <v/>
      </c>
      <c r="B259" s="66" t="str">
        <f t="shared" si="25"/>
        <v/>
      </c>
      <c r="C259" s="66"/>
      <c r="D259" s="66"/>
      <c r="E259" s="66" t="str">
        <f t="shared" si="27"/>
        <v/>
      </c>
      <c r="F259" s="66"/>
      <c r="G259" s="66"/>
      <c r="H259" s="66" t="str">
        <f t="shared" si="26"/>
        <v/>
      </c>
      <c r="I259" s="66"/>
      <c r="J259" s="66"/>
      <c r="K259" s="66" t="str">
        <f t="shared" si="28"/>
        <v/>
      </c>
      <c r="L259" s="66"/>
      <c r="M259" s="66"/>
      <c r="N259" s="66" t="str">
        <f t="shared" si="29"/>
        <v/>
      </c>
      <c r="O259" s="66"/>
      <c r="P259" s="66"/>
      <c r="Q259" s="66" t="str">
        <f t="shared" si="30"/>
        <v/>
      </c>
      <c r="R259" s="66"/>
      <c r="S259" s="66"/>
      <c r="T259" s="67" t="str">
        <f t="shared" si="31"/>
        <v/>
      </c>
      <c r="U259" s="67"/>
      <c r="V259" s="67"/>
    </row>
    <row r="260" spans="1:22" x14ac:dyDescent="0.25">
      <c r="A260" s="65" t="str">
        <f t="shared" si="24"/>
        <v/>
      </c>
      <c r="B260" s="66" t="str">
        <f t="shared" si="25"/>
        <v/>
      </c>
      <c r="C260" s="66"/>
      <c r="D260" s="66"/>
      <c r="E260" s="66" t="str">
        <f t="shared" si="27"/>
        <v/>
      </c>
      <c r="F260" s="66"/>
      <c r="G260" s="66"/>
      <c r="H260" s="66" t="str">
        <f t="shared" si="26"/>
        <v/>
      </c>
      <c r="I260" s="66"/>
      <c r="J260" s="66"/>
      <c r="K260" s="66" t="str">
        <f t="shared" si="28"/>
        <v/>
      </c>
      <c r="L260" s="66"/>
      <c r="M260" s="66"/>
      <c r="N260" s="66" t="str">
        <f t="shared" si="29"/>
        <v/>
      </c>
      <c r="O260" s="66"/>
      <c r="P260" s="66"/>
      <c r="Q260" s="66" t="str">
        <f t="shared" si="30"/>
        <v/>
      </c>
      <c r="R260" s="66"/>
      <c r="S260" s="66"/>
      <c r="T260" s="67" t="str">
        <f t="shared" si="31"/>
        <v/>
      </c>
      <c r="U260" s="67"/>
      <c r="V260" s="67"/>
    </row>
    <row r="261" spans="1:22" x14ac:dyDescent="0.25">
      <c r="A261" s="65" t="str">
        <f t="shared" si="24"/>
        <v/>
      </c>
      <c r="B261" s="66" t="str">
        <f t="shared" si="25"/>
        <v/>
      </c>
      <c r="C261" s="66"/>
      <c r="D261" s="66"/>
      <c r="E261" s="66" t="str">
        <f t="shared" si="27"/>
        <v/>
      </c>
      <c r="F261" s="66"/>
      <c r="G261" s="66"/>
      <c r="H261" s="66" t="str">
        <f t="shared" si="26"/>
        <v/>
      </c>
      <c r="I261" s="66"/>
      <c r="J261" s="66"/>
      <c r="K261" s="66" t="str">
        <f t="shared" si="28"/>
        <v/>
      </c>
      <c r="L261" s="66"/>
      <c r="M261" s="66"/>
      <c r="N261" s="66" t="str">
        <f t="shared" si="29"/>
        <v/>
      </c>
      <c r="O261" s="66"/>
      <c r="P261" s="66"/>
      <c r="Q261" s="66" t="str">
        <f t="shared" si="30"/>
        <v/>
      </c>
      <c r="R261" s="66"/>
      <c r="S261" s="66"/>
      <c r="T261" s="67" t="str">
        <f t="shared" si="31"/>
        <v/>
      </c>
      <c r="U261" s="67"/>
      <c r="V261" s="67"/>
    </row>
    <row r="262" spans="1:22" x14ac:dyDescent="0.25">
      <c r="A262" s="65" t="str">
        <f t="shared" si="24"/>
        <v/>
      </c>
      <c r="B262" s="66" t="str">
        <f t="shared" si="25"/>
        <v/>
      </c>
      <c r="C262" s="66"/>
      <c r="D262" s="66"/>
      <c r="E262" s="66" t="str">
        <f t="shared" si="27"/>
        <v/>
      </c>
      <c r="F262" s="66"/>
      <c r="G262" s="66"/>
      <c r="H262" s="66" t="str">
        <f t="shared" si="26"/>
        <v/>
      </c>
      <c r="I262" s="66"/>
      <c r="J262" s="66"/>
      <c r="K262" s="66" t="str">
        <f t="shared" si="28"/>
        <v/>
      </c>
      <c r="L262" s="66"/>
      <c r="M262" s="66"/>
      <c r="N262" s="66" t="str">
        <f t="shared" si="29"/>
        <v/>
      </c>
      <c r="O262" s="66"/>
      <c r="P262" s="66"/>
      <c r="Q262" s="66" t="str">
        <f t="shared" si="30"/>
        <v/>
      </c>
      <c r="R262" s="66"/>
      <c r="S262" s="66"/>
      <c r="T262" s="67" t="str">
        <f t="shared" si="31"/>
        <v/>
      </c>
      <c r="U262" s="67"/>
      <c r="V262" s="67"/>
    </row>
    <row r="263" spans="1:22" x14ac:dyDescent="0.25">
      <c r="A263" s="65" t="str">
        <f t="shared" si="24"/>
        <v/>
      </c>
      <c r="B263" s="66" t="str">
        <f t="shared" si="25"/>
        <v/>
      </c>
      <c r="C263" s="66"/>
      <c r="D263" s="66"/>
      <c r="E263" s="66" t="str">
        <f t="shared" si="27"/>
        <v/>
      </c>
      <c r="F263" s="66"/>
      <c r="G263" s="66"/>
      <c r="H263" s="66" t="str">
        <f t="shared" si="26"/>
        <v/>
      </c>
      <c r="I263" s="66"/>
      <c r="J263" s="66"/>
      <c r="K263" s="66" t="str">
        <f t="shared" si="28"/>
        <v/>
      </c>
      <c r="L263" s="66"/>
      <c r="M263" s="66"/>
      <c r="N263" s="66" t="str">
        <f t="shared" si="29"/>
        <v/>
      </c>
      <c r="O263" s="66"/>
      <c r="P263" s="66"/>
      <c r="Q263" s="66" t="str">
        <f t="shared" si="30"/>
        <v/>
      </c>
      <c r="R263" s="66"/>
      <c r="S263" s="66"/>
      <c r="T263" s="67" t="str">
        <f t="shared" si="31"/>
        <v/>
      </c>
      <c r="U263" s="67"/>
      <c r="V263" s="67"/>
    </row>
    <row r="264" spans="1:22" x14ac:dyDescent="0.25">
      <c r="A264" s="65" t="str">
        <f t="shared" si="24"/>
        <v/>
      </c>
      <c r="B264" s="66" t="str">
        <f t="shared" si="25"/>
        <v/>
      </c>
      <c r="C264" s="66"/>
      <c r="D264" s="66"/>
      <c r="E264" s="66" t="str">
        <f t="shared" si="27"/>
        <v/>
      </c>
      <c r="F264" s="66"/>
      <c r="G264" s="66"/>
      <c r="H264" s="66" t="str">
        <f t="shared" si="26"/>
        <v/>
      </c>
      <c r="I264" s="66"/>
      <c r="J264" s="66"/>
      <c r="K264" s="66" t="str">
        <f t="shared" si="28"/>
        <v/>
      </c>
      <c r="L264" s="66"/>
      <c r="M264" s="66"/>
      <c r="N264" s="66" t="str">
        <f t="shared" si="29"/>
        <v/>
      </c>
      <c r="O264" s="66"/>
      <c r="P264" s="66"/>
      <c r="Q264" s="66" t="str">
        <f t="shared" si="30"/>
        <v/>
      </c>
      <c r="R264" s="66"/>
      <c r="S264" s="66"/>
      <c r="T264" s="67" t="str">
        <f t="shared" si="31"/>
        <v/>
      </c>
      <c r="U264" s="67"/>
      <c r="V264" s="67"/>
    </row>
    <row r="265" spans="1:22" x14ac:dyDescent="0.25">
      <c r="A265" s="65" t="str">
        <f t="shared" si="24"/>
        <v/>
      </c>
      <c r="B265" s="66" t="str">
        <f t="shared" si="25"/>
        <v/>
      </c>
      <c r="C265" s="66"/>
      <c r="D265" s="66"/>
      <c r="E265" s="66" t="str">
        <f t="shared" si="27"/>
        <v/>
      </c>
      <c r="F265" s="66"/>
      <c r="G265" s="66"/>
      <c r="H265" s="66" t="str">
        <f t="shared" si="26"/>
        <v/>
      </c>
      <c r="I265" s="66"/>
      <c r="J265" s="66"/>
      <c r="K265" s="66" t="str">
        <f t="shared" si="28"/>
        <v/>
      </c>
      <c r="L265" s="66"/>
      <c r="M265" s="66"/>
      <c r="N265" s="66" t="str">
        <f t="shared" si="29"/>
        <v/>
      </c>
      <c r="O265" s="66"/>
      <c r="P265" s="66"/>
      <c r="Q265" s="66" t="str">
        <f t="shared" si="30"/>
        <v/>
      </c>
      <c r="R265" s="66"/>
      <c r="S265" s="66"/>
      <c r="T265" s="67" t="str">
        <f t="shared" si="31"/>
        <v/>
      </c>
      <c r="U265" s="67"/>
      <c r="V265" s="67"/>
    </row>
    <row r="266" spans="1:22" x14ac:dyDescent="0.25">
      <c r="A266" s="65" t="str">
        <f t="shared" si="24"/>
        <v/>
      </c>
      <c r="B266" s="66" t="str">
        <f t="shared" si="25"/>
        <v/>
      </c>
      <c r="C266" s="66"/>
      <c r="D266" s="66"/>
      <c r="E266" s="66" t="str">
        <f t="shared" si="27"/>
        <v/>
      </c>
      <c r="F266" s="66"/>
      <c r="G266" s="66"/>
      <c r="H266" s="66" t="str">
        <f t="shared" si="26"/>
        <v/>
      </c>
      <c r="I266" s="66"/>
      <c r="J266" s="66"/>
      <c r="K266" s="66" t="str">
        <f t="shared" si="28"/>
        <v/>
      </c>
      <c r="L266" s="66"/>
      <c r="M266" s="66"/>
      <c r="N266" s="66" t="str">
        <f t="shared" si="29"/>
        <v/>
      </c>
      <c r="O266" s="66"/>
      <c r="P266" s="66"/>
      <c r="Q266" s="66" t="str">
        <f t="shared" si="30"/>
        <v/>
      </c>
      <c r="R266" s="66"/>
      <c r="S266" s="66"/>
      <c r="T266" s="67" t="str">
        <f t="shared" si="31"/>
        <v/>
      </c>
      <c r="U266" s="67"/>
      <c r="V266" s="67"/>
    </row>
    <row r="267" spans="1:22" x14ac:dyDescent="0.25">
      <c r="A267" s="65" t="str">
        <f t="shared" si="24"/>
        <v/>
      </c>
      <c r="B267" s="66" t="str">
        <f t="shared" si="25"/>
        <v/>
      </c>
      <c r="C267" s="66"/>
      <c r="D267" s="66"/>
      <c r="E267" s="66" t="str">
        <f t="shared" si="27"/>
        <v/>
      </c>
      <c r="F267" s="66"/>
      <c r="G267" s="66"/>
      <c r="H267" s="66" t="str">
        <f t="shared" si="26"/>
        <v/>
      </c>
      <c r="I267" s="66"/>
      <c r="J267" s="66"/>
      <c r="K267" s="66" t="str">
        <f t="shared" si="28"/>
        <v/>
      </c>
      <c r="L267" s="66"/>
      <c r="M267" s="66"/>
      <c r="N267" s="66" t="str">
        <f t="shared" si="29"/>
        <v/>
      </c>
      <c r="O267" s="66"/>
      <c r="P267" s="66"/>
      <c r="Q267" s="66" t="str">
        <f t="shared" si="30"/>
        <v/>
      </c>
      <c r="R267" s="66"/>
      <c r="S267" s="66"/>
      <c r="T267" s="67" t="str">
        <f t="shared" si="31"/>
        <v/>
      </c>
      <c r="U267" s="67"/>
      <c r="V267" s="67"/>
    </row>
    <row r="268" spans="1:22" x14ac:dyDescent="0.25">
      <c r="A268" s="65" t="str">
        <f t="shared" si="24"/>
        <v/>
      </c>
      <c r="B268" s="66" t="str">
        <f t="shared" si="25"/>
        <v/>
      </c>
      <c r="C268" s="66"/>
      <c r="D268" s="66"/>
      <c r="E268" s="66" t="str">
        <f t="shared" si="27"/>
        <v/>
      </c>
      <c r="F268" s="66"/>
      <c r="G268" s="66"/>
      <c r="H268" s="66" t="str">
        <f t="shared" si="26"/>
        <v/>
      </c>
      <c r="I268" s="66"/>
      <c r="J268" s="66"/>
      <c r="K268" s="66" t="str">
        <f t="shared" si="28"/>
        <v/>
      </c>
      <c r="L268" s="66"/>
      <c r="M268" s="66"/>
      <c r="N268" s="66" t="str">
        <f t="shared" si="29"/>
        <v/>
      </c>
      <c r="O268" s="66"/>
      <c r="P268" s="66"/>
      <c r="Q268" s="66" t="str">
        <f t="shared" si="30"/>
        <v/>
      </c>
      <c r="R268" s="66"/>
      <c r="S268" s="66"/>
      <c r="T268" s="67" t="str">
        <f t="shared" si="31"/>
        <v/>
      </c>
      <c r="U268" s="67"/>
      <c r="V268" s="67"/>
    </row>
    <row r="269" spans="1:22" x14ac:dyDescent="0.25">
      <c r="A269" s="65" t="str">
        <f t="shared" si="24"/>
        <v/>
      </c>
      <c r="B269" s="66" t="str">
        <f t="shared" si="25"/>
        <v/>
      </c>
      <c r="C269" s="66"/>
      <c r="D269" s="66"/>
      <c r="E269" s="66" t="str">
        <f t="shared" si="27"/>
        <v/>
      </c>
      <c r="F269" s="66"/>
      <c r="G269" s="66"/>
      <c r="H269" s="66" t="str">
        <f t="shared" si="26"/>
        <v/>
      </c>
      <c r="I269" s="66"/>
      <c r="J269" s="66"/>
      <c r="K269" s="66" t="str">
        <f t="shared" si="28"/>
        <v/>
      </c>
      <c r="L269" s="66"/>
      <c r="M269" s="66"/>
      <c r="N269" s="66" t="str">
        <f t="shared" si="29"/>
        <v/>
      </c>
      <c r="O269" s="66"/>
      <c r="P269" s="66"/>
      <c r="Q269" s="66" t="str">
        <f t="shared" si="30"/>
        <v/>
      </c>
      <c r="R269" s="66"/>
      <c r="S269" s="66"/>
      <c r="T269" s="67" t="str">
        <f t="shared" si="31"/>
        <v/>
      </c>
      <c r="U269" s="67"/>
      <c r="V269" s="67"/>
    </row>
    <row r="270" spans="1:22" x14ac:dyDescent="0.25">
      <c r="A270" s="65" t="str">
        <f t="shared" si="24"/>
        <v/>
      </c>
      <c r="B270" s="66" t="str">
        <f t="shared" si="25"/>
        <v/>
      </c>
      <c r="C270" s="66"/>
      <c r="D270" s="66"/>
      <c r="E270" s="66" t="str">
        <f t="shared" si="27"/>
        <v/>
      </c>
      <c r="F270" s="66"/>
      <c r="G270" s="66"/>
      <c r="H270" s="66" t="str">
        <f t="shared" si="26"/>
        <v/>
      </c>
      <c r="I270" s="66"/>
      <c r="J270" s="66"/>
      <c r="K270" s="66" t="str">
        <f t="shared" si="28"/>
        <v/>
      </c>
      <c r="L270" s="66"/>
      <c r="M270" s="66"/>
      <c r="N270" s="66" t="str">
        <f t="shared" si="29"/>
        <v/>
      </c>
      <c r="O270" s="66"/>
      <c r="P270" s="66"/>
      <c r="Q270" s="66" t="str">
        <f t="shared" si="30"/>
        <v/>
      </c>
      <c r="R270" s="66"/>
      <c r="S270" s="66"/>
      <c r="T270" s="67" t="str">
        <f t="shared" si="31"/>
        <v/>
      </c>
      <c r="U270" s="67"/>
      <c r="V270" s="67"/>
    </row>
    <row r="271" spans="1:22" x14ac:dyDescent="0.25">
      <c r="A271" s="65" t="str">
        <f t="shared" si="24"/>
        <v/>
      </c>
      <c r="B271" s="66" t="str">
        <f t="shared" si="25"/>
        <v/>
      </c>
      <c r="C271" s="66"/>
      <c r="D271" s="66"/>
      <c r="E271" s="66" t="str">
        <f t="shared" si="27"/>
        <v/>
      </c>
      <c r="F271" s="66"/>
      <c r="G271" s="66"/>
      <c r="H271" s="66" t="str">
        <f t="shared" si="26"/>
        <v/>
      </c>
      <c r="I271" s="66"/>
      <c r="J271" s="66"/>
      <c r="K271" s="66" t="str">
        <f t="shared" si="28"/>
        <v/>
      </c>
      <c r="L271" s="66"/>
      <c r="M271" s="66"/>
      <c r="N271" s="66" t="str">
        <f t="shared" si="29"/>
        <v/>
      </c>
      <c r="O271" s="66"/>
      <c r="P271" s="66"/>
      <c r="Q271" s="66" t="str">
        <f t="shared" si="30"/>
        <v/>
      </c>
      <c r="R271" s="66"/>
      <c r="S271" s="66"/>
      <c r="T271" s="67" t="str">
        <f t="shared" si="31"/>
        <v/>
      </c>
      <c r="U271" s="67"/>
      <c r="V271" s="67"/>
    </row>
    <row r="272" spans="1:22" x14ac:dyDescent="0.25">
      <c r="A272" s="65" t="str">
        <f t="shared" ref="A272:A335" si="32">IF(ROW(A272)-15&gt;$L$4,"",ROW(A272)-15)</f>
        <v/>
      </c>
      <c r="B272" s="66" t="str">
        <f t="shared" ref="B272:B335" si="33">IF(A272="","",B271-E272)</f>
        <v/>
      </c>
      <c r="C272" s="66"/>
      <c r="D272" s="66"/>
      <c r="E272" s="66" t="str">
        <f t="shared" si="27"/>
        <v/>
      </c>
      <c r="F272" s="66"/>
      <c r="G272" s="66"/>
      <c r="H272" s="66" t="str">
        <f t="shared" ref="H272:H335" si="34">IF(A272="","",IF(A271&lt;=$L$4-1,B271*$N$9,1/0))</f>
        <v/>
      </c>
      <c r="I272" s="66"/>
      <c r="J272" s="66"/>
      <c r="K272" s="66" t="str">
        <f t="shared" si="28"/>
        <v/>
      </c>
      <c r="L272" s="66"/>
      <c r="M272" s="66"/>
      <c r="N272" s="66" t="str">
        <f t="shared" si="29"/>
        <v/>
      </c>
      <c r="O272" s="66"/>
      <c r="P272" s="66"/>
      <c r="Q272" s="66" t="str">
        <f t="shared" si="30"/>
        <v/>
      </c>
      <c r="R272" s="66"/>
      <c r="S272" s="66"/>
      <c r="T272" s="67" t="str">
        <f t="shared" si="31"/>
        <v/>
      </c>
      <c r="U272" s="67"/>
      <c r="V272" s="67"/>
    </row>
    <row r="273" spans="1:22" x14ac:dyDescent="0.25">
      <c r="A273" s="65" t="str">
        <f t="shared" si="32"/>
        <v/>
      </c>
      <c r="B273" s="66" t="str">
        <f t="shared" si="33"/>
        <v/>
      </c>
      <c r="C273" s="66"/>
      <c r="D273" s="66"/>
      <c r="E273" s="66" t="str">
        <f t="shared" ref="E273:E336" si="35">IF(A273="","",-PPMT($N$9,A273,$L$4,$B$15,0,0))</f>
        <v/>
      </c>
      <c r="F273" s="66"/>
      <c r="G273" s="66"/>
      <c r="H273" s="66" t="str">
        <f t="shared" si="34"/>
        <v/>
      </c>
      <c r="I273" s="66"/>
      <c r="J273" s="66"/>
      <c r="K273" s="66" t="str">
        <f t="shared" ref="K273:K336" si="36">IF(A273="","",E273+H273)</f>
        <v/>
      </c>
      <c r="L273" s="66"/>
      <c r="M273" s="66"/>
      <c r="N273" s="66" t="str">
        <f t="shared" ref="N273:N336" si="37">IF(A273="","",(K273+Q273)*18%)</f>
        <v/>
      </c>
      <c r="O273" s="66"/>
      <c r="P273" s="66"/>
      <c r="Q273" s="66" t="str">
        <f t="shared" ref="Q273:Q336" si="38">IF(A273="","",$F$11)</f>
        <v/>
      </c>
      <c r="R273" s="66"/>
      <c r="S273" s="66"/>
      <c r="T273" s="67" t="str">
        <f t="shared" ref="T273:T336" si="39">IF(A273="","",K273+N273+Q273)</f>
        <v/>
      </c>
      <c r="U273" s="67"/>
      <c r="V273" s="67"/>
    </row>
    <row r="274" spans="1:22" x14ac:dyDescent="0.25">
      <c r="A274" s="65" t="str">
        <f t="shared" si="32"/>
        <v/>
      </c>
      <c r="B274" s="66" t="str">
        <f t="shared" si="33"/>
        <v/>
      </c>
      <c r="C274" s="66"/>
      <c r="D274" s="66"/>
      <c r="E274" s="66" t="str">
        <f t="shared" si="35"/>
        <v/>
      </c>
      <c r="F274" s="66"/>
      <c r="G274" s="66"/>
      <c r="H274" s="66" t="str">
        <f t="shared" si="34"/>
        <v/>
      </c>
      <c r="I274" s="66"/>
      <c r="J274" s="66"/>
      <c r="K274" s="66" t="str">
        <f t="shared" si="36"/>
        <v/>
      </c>
      <c r="L274" s="66"/>
      <c r="M274" s="66"/>
      <c r="N274" s="66" t="str">
        <f t="shared" si="37"/>
        <v/>
      </c>
      <c r="O274" s="66"/>
      <c r="P274" s="66"/>
      <c r="Q274" s="66" t="str">
        <f t="shared" si="38"/>
        <v/>
      </c>
      <c r="R274" s="66"/>
      <c r="S274" s="66"/>
      <c r="T274" s="67" t="str">
        <f t="shared" si="39"/>
        <v/>
      </c>
      <c r="U274" s="67"/>
      <c r="V274" s="67"/>
    </row>
    <row r="275" spans="1:22" x14ac:dyDescent="0.25">
      <c r="A275" s="65" t="str">
        <f t="shared" si="32"/>
        <v/>
      </c>
      <c r="B275" s="66" t="str">
        <f t="shared" si="33"/>
        <v/>
      </c>
      <c r="C275" s="66"/>
      <c r="D275" s="66"/>
      <c r="E275" s="66" t="str">
        <f t="shared" si="35"/>
        <v/>
      </c>
      <c r="F275" s="66"/>
      <c r="G275" s="66"/>
      <c r="H275" s="66" t="str">
        <f t="shared" si="34"/>
        <v/>
      </c>
      <c r="I275" s="66"/>
      <c r="J275" s="66"/>
      <c r="K275" s="66" t="str">
        <f t="shared" si="36"/>
        <v/>
      </c>
      <c r="L275" s="66"/>
      <c r="M275" s="66"/>
      <c r="N275" s="66" t="str">
        <f t="shared" si="37"/>
        <v/>
      </c>
      <c r="O275" s="66"/>
      <c r="P275" s="66"/>
      <c r="Q275" s="66" t="str">
        <f t="shared" si="38"/>
        <v/>
      </c>
      <c r="R275" s="66"/>
      <c r="S275" s="66"/>
      <c r="T275" s="67" t="str">
        <f t="shared" si="39"/>
        <v/>
      </c>
      <c r="U275" s="67"/>
      <c r="V275" s="67"/>
    </row>
    <row r="276" spans="1:22" x14ac:dyDescent="0.25">
      <c r="A276" s="65" t="str">
        <f t="shared" si="32"/>
        <v/>
      </c>
      <c r="B276" s="66" t="str">
        <f t="shared" si="33"/>
        <v/>
      </c>
      <c r="C276" s="66"/>
      <c r="D276" s="66"/>
      <c r="E276" s="66" t="str">
        <f t="shared" si="35"/>
        <v/>
      </c>
      <c r="F276" s="66"/>
      <c r="G276" s="66"/>
      <c r="H276" s="66" t="str">
        <f t="shared" si="34"/>
        <v/>
      </c>
      <c r="I276" s="66"/>
      <c r="J276" s="66"/>
      <c r="K276" s="66" t="str">
        <f t="shared" si="36"/>
        <v/>
      </c>
      <c r="L276" s="66"/>
      <c r="M276" s="66"/>
      <c r="N276" s="66" t="str">
        <f t="shared" si="37"/>
        <v/>
      </c>
      <c r="O276" s="66"/>
      <c r="P276" s="66"/>
      <c r="Q276" s="66" t="str">
        <f t="shared" si="38"/>
        <v/>
      </c>
      <c r="R276" s="66"/>
      <c r="S276" s="66"/>
      <c r="T276" s="67" t="str">
        <f t="shared" si="39"/>
        <v/>
      </c>
      <c r="U276" s="67"/>
      <c r="V276" s="67"/>
    </row>
    <row r="277" spans="1:22" x14ac:dyDescent="0.25">
      <c r="A277" s="65" t="str">
        <f t="shared" si="32"/>
        <v/>
      </c>
      <c r="B277" s="66" t="str">
        <f t="shared" si="33"/>
        <v/>
      </c>
      <c r="C277" s="66"/>
      <c r="D277" s="66"/>
      <c r="E277" s="66" t="str">
        <f t="shared" si="35"/>
        <v/>
      </c>
      <c r="F277" s="66"/>
      <c r="G277" s="66"/>
      <c r="H277" s="66" t="str">
        <f t="shared" si="34"/>
        <v/>
      </c>
      <c r="I277" s="66"/>
      <c r="J277" s="66"/>
      <c r="K277" s="66" t="str">
        <f t="shared" si="36"/>
        <v/>
      </c>
      <c r="L277" s="66"/>
      <c r="M277" s="66"/>
      <c r="N277" s="66" t="str">
        <f t="shared" si="37"/>
        <v/>
      </c>
      <c r="O277" s="66"/>
      <c r="P277" s="66"/>
      <c r="Q277" s="66" t="str">
        <f t="shared" si="38"/>
        <v/>
      </c>
      <c r="R277" s="66"/>
      <c r="S277" s="66"/>
      <c r="T277" s="67" t="str">
        <f t="shared" si="39"/>
        <v/>
      </c>
      <c r="U277" s="67"/>
      <c r="V277" s="67"/>
    </row>
    <row r="278" spans="1:22" x14ac:dyDescent="0.25">
      <c r="A278" s="65" t="str">
        <f t="shared" si="32"/>
        <v/>
      </c>
      <c r="B278" s="66" t="str">
        <f t="shared" si="33"/>
        <v/>
      </c>
      <c r="C278" s="66"/>
      <c r="D278" s="66"/>
      <c r="E278" s="66" t="str">
        <f t="shared" si="35"/>
        <v/>
      </c>
      <c r="F278" s="66"/>
      <c r="G278" s="66"/>
      <c r="H278" s="66" t="str">
        <f t="shared" si="34"/>
        <v/>
      </c>
      <c r="I278" s="66"/>
      <c r="J278" s="66"/>
      <c r="K278" s="66" t="str">
        <f t="shared" si="36"/>
        <v/>
      </c>
      <c r="L278" s="66"/>
      <c r="M278" s="66"/>
      <c r="N278" s="66" t="str">
        <f t="shared" si="37"/>
        <v/>
      </c>
      <c r="O278" s="66"/>
      <c r="P278" s="66"/>
      <c r="Q278" s="66" t="str">
        <f t="shared" si="38"/>
        <v/>
      </c>
      <c r="R278" s="66"/>
      <c r="S278" s="66"/>
      <c r="T278" s="67" t="str">
        <f t="shared" si="39"/>
        <v/>
      </c>
      <c r="U278" s="67"/>
      <c r="V278" s="67"/>
    </row>
    <row r="279" spans="1:22" x14ac:dyDescent="0.25">
      <c r="A279" s="65" t="str">
        <f t="shared" si="32"/>
        <v/>
      </c>
      <c r="B279" s="66" t="str">
        <f t="shared" si="33"/>
        <v/>
      </c>
      <c r="C279" s="66"/>
      <c r="D279" s="66"/>
      <c r="E279" s="66" t="str">
        <f t="shared" si="35"/>
        <v/>
      </c>
      <c r="F279" s="66"/>
      <c r="G279" s="66"/>
      <c r="H279" s="66" t="str">
        <f t="shared" si="34"/>
        <v/>
      </c>
      <c r="I279" s="66"/>
      <c r="J279" s="66"/>
      <c r="K279" s="66" t="str">
        <f t="shared" si="36"/>
        <v/>
      </c>
      <c r="L279" s="66"/>
      <c r="M279" s="66"/>
      <c r="N279" s="66" t="str">
        <f t="shared" si="37"/>
        <v/>
      </c>
      <c r="O279" s="66"/>
      <c r="P279" s="66"/>
      <c r="Q279" s="66" t="str">
        <f t="shared" si="38"/>
        <v/>
      </c>
      <c r="R279" s="66"/>
      <c r="S279" s="66"/>
      <c r="T279" s="67" t="str">
        <f t="shared" si="39"/>
        <v/>
      </c>
      <c r="U279" s="67"/>
      <c r="V279" s="67"/>
    </row>
    <row r="280" spans="1:22" x14ac:dyDescent="0.25">
      <c r="A280" s="65" t="str">
        <f t="shared" si="32"/>
        <v/>
      </c>
      <c r="B280" s="66" t="str">
        <f t="shared" si="33"/>
        <v/>
      </c>
      <c r="C280" s="66"/>
      <c r="D280" s="66"/>
      <c r="E280" s="66" t="str">
        <f t="shared" si="35"/>
        <v/>
      </c>
      <c r="F280" s="66"/>
      <c r="G280" s="66"/>
      <c r="H280" s="66" t="str">
        <f t="shared" si="34"/>
        <v/>
      </c>
      <c r="I280" s="66"/>
      <c r="J280" s="66"/>
      <c r="K280" s="66" t="str">
        <f t="shared" si="36"/>
        <v/>
      </c>
      <c r="L280" s="66"/>
      <c r="M280" s="66"/>
      <c r="N280" s="66" t="str">
        <f t="shared" si="37"/>
        <v/>
      </c>
      <c r="O280" s="66"/>
      <c r="P280" s="66"/>
      <c r="Q280" s="66" t="str">
        <f t="shared" si="38"/>
        <v/>
      </c>
      <c r="R280" s="66"/>
      <c r="S280" s="66"/>
      <c r="T280" s="67" t="str">
        <f t="shared" si="39"/>
        <v/>
      </c>
      <c r="U280" s="67"/>
      <c r="V280" s="67"/>
    </row>
    <row r="281" spans="1:22" x14ac:dyDescent="0.25">
      <c r="A281" s="65" t="str">
        <f t="shared" si="32"/>
        <v/>
      </c>
      <c r="B281" s="66" t="str">
        <f t="shared" si="33"/>
        <v/>
      </c>
      <c r="C281" s="66"/>
      <c r="D281" s="66"/>
      <c r="E281" s="66" t="str">
        <f t="shared" si="35"/>
        <v/>
      </c>
      <c r="F281" s="66"/>
      <c r="G281" s="66"/>
      <c r="H281" s="66" t="str">
        <f t="shared" si="34"/>
        <v/>
      </c>
      <c r="I281" s="66"/>
      <c r="J281" s="66"/>
      <c r="K281" s="66" t="str">
        <f t="shared" si="36"/>
        <v/>
      </c>
      <c r="L281" s="66"/>
      <c r="M281" s="66"/>
      <c r="N281" s="66" t="str">
        <f t="shared" si="37"/>
        <v/>
      </c>
      <c r="O281" s="66"/>
      <c r="P281" s="66"/>
      <c r="Q281" s="66" t="str">
        <f t="shared" si="38"/>
        <v/>
      </c>
      <c r="R281" s="66"/>
      <c r="S281" s="66"/>
      <c r="T281" s="67" t="str">
        <f t="shared" si="39"/>
        <v/>
      </c>
      <c r="U281" s="67"/>
      <c r="V281" s="67"/>
    </row>
    <row r="282" spans="1:22" x14ac:dyDescent="0.25">
      <c r="A282" s="65" t="str">
        <f t="shared" si="32"/>
        <v/>
      </c>
      <c r="B282" s="66" t="str">
        <f t="shared" si="33"/>
        <v/>
      </c>
      <c r="C282" s="66"/>
      <c r="D282" s="66"/>
      <c r="E282" s="66" t="str">
        <f t="shared" si="35"/>
        <v/>
      </c>
      <c r="F282" s="66"/>
      <c r="G282" s="66"/>
      <c r="H282" s="66" t="str">
        <f t="shared" si="34"/>
        <v/>
      </c>
      <c r="I282" s="66"/>
      <c r="J282" s="66"/>
      <c r="K282" s="66" t="str">
        <f t="shared" si="36"/>
        <v/>
      </c>
      <c r="L282" s="66"/>
      <c r="M282" s="66"/>
      <c r="N282" s="66" t="str">
        <f t="shared" si="37"/>
        <v/>
      </c>
      <c r="O282" s="66"/>
      <c r="P282" s="66"/>
      <c r="Q282" s="66" t="str">
        <f t="shared" si="38"/>
        <v/>
      </c>
      <c r="R282" s="66"/>
      <c r="S282" s="66"/>
      <c r="T282" s="67" t="str">
        <f t="shared" si="39"/>
        <v/>
      </c>
      <c r="U282" s="67"/>
      <c r="V282" s="67"/>
    </row>
    <row r="283" spans="1:22" x14ac:dyDescent="0.25">
      <c r="A283" s="65" t="str">
        <f t="shared" si="32"/>
        <v/>
      </c>
      <c r="B283" s="66" t="str">
        <f t="shared" si="33"/>
        <v/>
      </c>
      <c r="C283" s="66"/>
      <c r="D283" s="66"/>
      <c r="E283" s="66" t="str">
        <f t="shared" si="35"/>
        <v/>
      </c>
      <c r="F283" s="66"/>
      <c r="G283" s="66"/>
      <c r="H283" s="66" t="str">
        <f t="shared" si="34"/>
        <v/>
      </c>
      <c r="I283" s="66"/>
      <c r="J283" s="66"/>
      <c r="K283" s="66" t="str">
        <f t="shared" si="36"/>
        <v/>
      </c>
      <c r="L283" s="66"/>
      <c r="M283" s="66"/>
      <c r="N283" s="66" t="str">
        <f t="shared" si="37"/>
        <v/>
      </c>
      <c r="O283" s="66"/>
      <c r="P283" s="66"/>
      <c r="Q283" s="66" t="str">
        <f t="shared" si="38"/>
        <v/>
      </c>
      <c r="R283" s="66"/>
      <c r="S283" s="66"/>
      <c r="T283" s="67" t="str">
        <f t="shared" si="39"/>
        <v/>
      </c>
      <c r="U283" s="67"/>
      <c r="V283" s="67"/>
    </row>
    <row r="284" spans="1:22" x14ac:dyDescent="0.25">
      <c r="A284" s="65" t="str">
        <f t="shared" si="32"/>
        <v/>
      </c>
      <c r="B284" s="66" t="str">
        <f t="shared" si="33"/>
        <v/>
      </c>
      <c r="C284" s="66"/>
      <c r="D284" s="66"/>
      <c r="E284" s="66" t="str">
        <f t="shared" si="35"/>
        <v/>
      </c>
      <c r="F284" s="66"/>
      <c r="G284" s="66"/>
      <c r="H284" s="66" t="str">
        <f t="shared" si="34"/>
        <v/>
      </c>
      <c r="I284" s="66"/>
      <c r="J284" s="66"/>
      <c r="K284" s="66" t="str">
        <f t="shared" si="36"/>
        <v/>
      </c>
      <c r="L284" s="66"/>
      <c r="M284" s="66"/>
      <c r="N284" s="66" t="str">
        <f t="shared" si="37"/>
        <v/>
      </c>
      <c r="O284" s="66"/>
      <c r="P284" s="66"/>
      <c r="Q284" s="66" t="str">
        <f t="shared" si="38"/>
        <v/>
      </c>
      <c r="R284" s="66"/>
      <c r="S284" s="66"/>
      <c r="T284" s="67" t="str">
        <f t="shared" si="39"/>
        <v/>
      </c>
      <c r="U284" s="67"/>
      <c r="V284" s="67"/>
    </row>
    <row r="285" spans="1:22" x14ac:dyDescent="0.25">
      <c r="A285" s="65" t="str">
        <f t="shared" si="32"/>
        <v/>
      </c>
      <c r="B285" s="66" t="str">
        <f t="shared" si="33"/>
        <v/>
      </c>
      <c r="C285" s="66"/>
      <c r="D285" s="66"/>
      <c r="E285" s="66" t="str">
        <f t="shared" si="35"/>
        <v/>
      </c>
      <c r="F285" s="66"/>
      <c r="G285" s="66"/>
      <c r="H285" s="66" t="str">
        <f t="shared" si="34"/>
        <v/>
      </c>
      <c r="I285" s="66"/>
      <c r="J285" s="66"/>
      <c r="K285" s="66" t="str">
        <f t="shared" si="36"/>
        <v/>
      </c>
      <c r="L285" s="66"/>
      <c r="M285" s="66"/>
      <c r="N285" s="66" t="str">
        <f t="shared" si="37"/>
        <v/>
      </c>
      <c r="O285" s="66"/>
      <c r="P285" s="66"/>
      <c r="Q285" s="66" t="str">
        <f t="shared" si="38"/>
        <v/>
      </c>
      <c r="R285" s="66"/>
      <c r="S285" s="66"/>
      <c r="T285" s="67" t="str">
        <f t="shared" si="39"/>
        <v/>
      </c>
      <c r="U285" s="67"/>
      <c r="V285" s="67"/>
    </row>
    <row r="286" spans="1:22" x14ac:dyDescent="0.25">
      <c r="A286" s="65" t="str">
        <f t="shared" si="32"/>
        <v/>
      </c>
      <c r="B286" s="66" t="str">
        <f t="shared" si="33"/>
        <v/>
      </c>
      <c r="C286" s="66"/>
      <c r="D286" s="66"/>
      <c r="E286" s="66" t="str">
        <f t="shared" si="35"/>
        <v/>
      </c>
      <c r="F286" s="66"/>
      <c r="G286" s="66"/>
      <c r="H286" s="66" t="str">
        <f t="shared" si="34"/>
        <v/>
      </c>
      <c r="I286" s="66"/>
      <c r="J286" s="66"/>
      <c r="K286" s="66" t="str">
        <f t="shared" si="36"/>
        <v/>
      </c>
      <c r="L286" s="66"/>
      <c r="M286" s="66"/>
      <c r="N286" s="66" t="str">
        <f t="shared" si="37"/>
        <v/>
      </c>
      <c r="O286" s="66"/>
      <c r="P286" s="66"/>
      <c r="Q286" s="66" t="str">
        <f t="shared" si="38"/>
        <v/>
      </c>
      <c r="R286" s="66"/>
      <c r="S286" s="66"/>
      <c r="T286" s="67" t="str">
        <f t="shared" si="39"/>
        <v/>
      </c>
      <c r="U286" s="67"/>
      <c r="V286" s="67"/>
    </row>
    <row r="287" spans="1:22" x14ac:dyDescent="0.25">
      <c r="A287" s="65" t="str">
        <f t="shared" si="32"/>
        <v/>
      </c>
      <c r="B287" s="66" t="str">
        <f t="shared" si="33"/>
        <v/>
      </c>
      <c r="C287" s="66"/>
      <c r="D287" s="66"/>
      <c r="E287" s="66" t="str">
        <f t="shared" si="35"/>
        <v/>
      </c>
      <c r="F287" s="66"/>
      <c r="G287" s="66"/>
      <c r="H287" s="66" t="str">
        <f t="shared" si="34"/>
        <v/>
      </c>
      <c r="I287" s="66"/>
      <c r="J287" s="66"/>
      <c r="K287" s="66" t="str">
        <f t="shared" si="36"/>
        <v/>
      </c>
      <c r="L287" s="66"/>
      <c r="M287" s="66"/>
      <c r="N287" s="66" t="str">
        <f t="shared" si="37"/>
        <v/>
      </c>
      <c r="O287" s="66"/>
      <c r="P287" s="66"/>
      <c r="Q287" s="66" t="str">
        <f t="shared" si="38"/>
        <v/>
      </c>
      <c r="R287" s="66"/>
      <c r="S287" s="66"/>
      <c r="T287" s="67" t="str">
        <f t="shared" si="39"/>
        <v/>
      </c>
      <c r="U287" s="67"/>
      <c r="V287" s="67"/>
    </row>
    <row r="288" spans="1:22" x14ac:dyDescent="0.25">
      <c r="A288" s="65" t="str">
        <f t="shared" si="32"/>
        <v/>
      </c>
      <c r="B288" s="66" t="str">
        <f t="shared" si="33"/>
        <v/>
      </c>
      <c r="C288" s="66"/>
      <c r="D288" s="66"/>
      <c r="E288" s="66" t="str">
        <f t="shared" si="35"/>
        <v/>
      </c>
      <c r="F288" s="66"/>
      <c r="G288" s="66"/>
      <c r="H288" s="66" t="str">
        <f t="shared" si="34"/>
        <v/>
      </c>
      <c r="I288" s="66"/>
      <c r="J288" s="66"/>
      <c r="K288" s="66" t="str">
        <f t="shared" si="36"/>
        <v/>
      </c>
      <c r="L288" s="66"/>
      <c r="M288" s="66"/>
      <c r="N288" s="66" t="str">
        <f t="shared" si="37"/>
        <v/>
      </c>
      <c r="O288" s="66"/>
      <c r="P288" s="66"/>
      <c r="Q288" s="66" t="str">
        <f t="shared" si="38"/>
        <v/>
      </c>
      <c r="R288" s="66"/>
      <c r="S288" s="66"/>
      <c r="T288" s="67" t="str">
        <f t="shared" si="39"/>
        <v/>
      </c>
      <c r="U288" s="67"/>
      <c r="V288" s="67"/>
    </row>
    <row r="289" spans="1:22" x14ac:dyDescent="0.25">
      <c r="A289" s="65" t="str">
        <f t="shared" si="32"/>
        <v/>
      </c>
      <c r="B289" s="66" t="str">
        <f t="shared" si="33"/>
        <v/>
      </c>
      <c r="C289" s="66"/>
      <c r="D289" s="66"/>
      <c r="E289" s="66" t="str">
        <f t="shared" si="35"/>
        <v/>
      </c>
      <c r="F289" s="66"/>
      <c r="G289" s="66"/>
      <c r="H289" s="66" t="str">
        <f t="shared" si="34"/>
        <v/>
      </c>
      <c r="I289" s="66"/>
      <c r="J289" s="66"/>
      <c r="K289" s="66" t="str">
        <f t="shared" si="36"/>
        <v/>
      </c>
      <c r="L289" s="66"/>
      <c r="M289" s="66"/>
      <c r="N289" s="66" t="str">
        <f t="shared" si="37"/>
        <v/>
      </c>
      <c r="O289" s="66"/>
      <c r="P289" s="66"/>
      <c r="Q289" s="66" t="str">
        <f t="shared" si="38"/>
        <v/>
      </c>
      <c r="R289" s="66"/>
      <c r="S289" s="66"/>
      <c r="T289" s="67" t="str">
        <f t="shared" si="39"/>
        <v/>
      </c>
      <c r="U289" s="67"/>
      <c r="V289" s="67"/>
    </row>
    <row r="290" spans="1:22" x14ac:dyDescent="0.25">
      <c r="A290" s="65" t="str">
        <f t="shared" si="32"/>
        <v/>
      </c>
      <c r="B290" s="66" t="str">
        <f t="shared" si="33"/>
        <v/>
      </c>
      <c r="C290" s="66"/>
      <c r="D290" s="66"/>
      <c r="E290" s="66" t="str">
        <f t="shared" si="35"/>
        <v/>
      </c>
      <c r="F290" s="66"/>
      <c r="G290" s="66"/>
      <c r="H290" s="66" t="str">
        <f t="shared" si="34"/>
        <v/>
      </c>
      <c r="I290" s="66"/>
      <c r="J290" s="66"/>
      <c r="K290" s="66" t="str">
        <f t="shared" si="36"/>
        <v/>
      </c>
      <c r="L290" s="66"/>
      <c r="M290" s="66"/>
      <c r="N290" s="66" t="str">
        <f t="shared" si="37"/>
        <v/>
      </c>
      <c r="O290" s="66"/>
      <c r="P290" s="66"/>
      <c r="Q290" s="66" t="str">
        <f t="shared" si="38"/>
        <v/>
      </c>
      <c r="R290" s="66"/>
      <c r="S290" s="66"/>
      <c r="T290" s="67" t="str">
        <f t="shared" si="39"/>
        <v/>
      </c>
      <c r="U290" s="67"/>
      <c r="V290" s="67"/>
    </row>
    <row r="291" spans="1:22" x14ac:dyDescent="0.25">
      <c r="A291" s="65" t="str">
        <f t="shared" si="32"/>
        <v/>
      </c>
      <c r="B291" s="66" t="str">
        <f t="shared" si="33"/>
        <v/>
      </c>
      <c r="C291" s="66"/>
      <c r="D291" s="66"/>
      <c r="E291" s="66" t="str">
        <f t="shared" si="35"/>
        <v/>
      </c>
      <c r="F291" s="66"/>
      <c r="G291" s="66"/>
      <c r="H291" s="66" t="str">
        <f t="shared" si="34"/>
        <v/>
      </c>
      <c r="I291" s="66"/>
      <c r="J291" s="66"/>
      <c r="K291" s="66" t="str">
        <f t="shared" si="36"/>
        <v/>
      </c>
      <c r="L291" s="66"/>
      <c r="M291" s="66"/>
      <c r="N291" s="66" t="str">
        <f t="shared" si="37"/>
        <v/>
      </c>
      <c r="O291" s="66"/>
      <c r="P291" s="66"/>
      <c r="Q291" s="66" t="str">
        <f t="shared" si="38"/>
        <v/>
      </c>
      <c r="R291" s="66"/>
      <c r="S291" s="66"/>
      <c r="T291" s="67" t="str">
        <f t="shared" si="39"/>
        <v/>
      </c>
      <c r="U291" s="67"/>
      <c r="V291" s="67"/>
    </row>
    <row r="292" spans="1:22" x14ac:dyDescent="0.25">
      <c r="A292" s="65" t="str">
        <f t="shared" si="32"/>
        <v/>
      </c>
      <c r="B292" s="66" t="str">
        <f t="shared" si="33"/>
        <v/>
      </c>
      <c r="C292" s="66"/>
      <c r="D292" s="66"/>
      <c r="E292" s="66" t="str">
        <f t="shared" si="35"/>
        <v/>
      </c>
      <c r="F292" s="66"/>
      <c r="G292" s="66"/>
      <c r="H292" s="66" t="str">
        <f t="shared" si="34"/>
        <v/>
      </c>
      <c r="I292" s="66"/>
      <c r="J292" s="66"/>
      <c r="K292" s="66" t="str">
        <f t="shared" si="36"/>
        <v/>
      </c>
      <c r="L292" s="66"/>
      <c r="M292" s="66"/>
      <c r="N292" s="66" t="str">
        <f t="shared" si="37"/>
        <v/>
      </c>
      <c r="O292" s="66"/>
      <c r="P292" s="66"/>
      <c r="Q292" s="66" t="str">
        <f t="shared" si="38"/>
        <v/>
      </c>
      <c r="R292" s="66"/>
      <c r="S292" s="66"/>
      <c r="T292" s="67" t="str">
        <f t="shared" si="39"/>
        <v/>
      </c>
      <c r="U292" s="67"/>
      <c r="V292" s="67"/>
    </row>
    <row r="293" spans="1:22" x14ac:dyDescent="0.25">
      <c r="A293" s="65" t="str">
        <f t="shared" si="32"/>
        <v/>
      </c>
      <c r="B293" s="66" t="str">
        <f t="shared" si="33"/>
        <v/>
      </c>
      <c r="C293" s="66"/>
      <c r="D293" s="66"/>
      <c r="E293" s="66" t="str">
        <f t="shared" si="35"/>
        <v/>
      </c>
      <c r="F293" s="66"/>
      <c r="G293" s="66"/>
      <c r="H293" s="66" t="str">
        <f t="shared" si="34"/>
        <v/>
      </c>
      <c r="I293" s="66"/>
      <c r="J293" s="66"/>
      <c r="K293" s="66" t="str">
        <f t="shared" si="36"/>
        <v/>
      </c>
      <c r="L293" s="66"/>
      <c r="M293" s="66"/>
      <c r="N293" s="66" t="str">
        <f t="shared" si="37"/>
        <v/>
      </c>
      <c r="O293" s="66"/>
      <c r="P293" s="66"/>
      <c r="Q293" s="66" t="str">
        <f t="shared" si="38"/>
        <v/>
      </c>
      <c r="R293" s="66"/>
      <c r="S293" s="66"/>
      <c r="T293" s="67" t="str">
        <f t="shared" si="39"/>
        <v/>
      </c>
      <c r="U293" s="67"/>
      <c r="V293" s="67"/>
    </row>
    <row r="294" spans="1:22" x14ac:dyDescent="0.25">
      <c r="A294" s="65" t="str">
        <f t="shared" si="32"/>
        <v/>
      </c>
      <c r="B294" s="66" t="str">
        <f t="shared" si="33"/>
        <v/>
      </c>
      <c r="C294" s="66"/>
      <c r="D294" s="66"/>
      <c r="E294" s="66" t="str">
        <f t="shared" si="35"/>
        <v/>
      </c>
      <c r="F294" s="66"/>
      <c r="G294" s="66"/>
      <c r="H294" s="66" t="str">
        <f t="shared" si="34"/>
        <v/>
      </c>
      <c r="I294" s="66"/>
      <c r="J294" s="66"/>
      <c r="K294" s="66" t="str">
        <f t="shared" si="36"/>
        <v/>
      </c>
      <c r="L294" s="66"/>
      <c r="M294" s="66"/>
      <c r="N294" s="66" t="str">
        <f t="shared" si="37"/>
        <v/>
      </c>
      <c r="O294" s="66"/>
      <c r="P294" s="66"/>
      <c r="Q294" s="66" t="str">
        <f t="shared" si="38"/>
        <v/>
      </c>
      <c r="R294" s="66"/>
      <c r="S294" s="66"/>
      <c r="T294" s="67" t="str">
        <f t="shared" si="39"/>
        <v/>
      </c>
      <c r="U294" s="67"/>
      <c r="V294" s="67"/>
    </row>
    <row r="295" spans="1:22" x14ac:dyDescent="0.25">
      <c r="A295" s="65" t="str">
        <f t="shared" si="32"/>
        <v/>
      </c>
      <c r="B295" s="66" t="str">
        <f t="shared" si="33"/>
        <v/>
      </c>
      <c r="C295" s="66"/>
      <c r="D295" s="66"/>
      <c r="E295" s="66" t="str">
        <f t="shared" si="35"/>
        <v/>
      </c>
      <c r="F295" s="66"/>
      <c r="G295" s="66"/>
      <c r="H295" s="66" t="str">
        <f t="shared" si="34"/>
        <v/>
      </c>
      <c r="I295" s="66"/>
      <c r="J295" s="66"/>
      <c r="K295" s="66" t="str">
        <f t="shared" si="36"/>
        <v/>
      </c>
      <c r="L295" s="66"/>
      <c r="M295" s="66"/>
      <c r="N295" s="66" t="str">
        <f t="shared" si="37"/>
        <v/>
      </c>
      <c r="O295" s="66"/>
      <c r="P295" s="66"/>
      <c r="Q295" s="66" t="str">
        <f t="shared" si="38"/>
        <v/>
      </c>
      <c r="R295" s="66"/>
      <c r="S295" s="66"/>
      <c r="T295" s="67" t="str">
        <f t="shared" si="39"/>
        <v/>
      </c>
      <c r="U295" s="67"/>
      <c r="V295" s="67"/>
    </row>
    <row r="296" spans="1:22" x14ac:dyDescent="0.25">
      <c r="A296" s="65" t="str">
        <f t="shared" si="32"/>
        <v/>
      </c>
      <c r="B296" s="66" t="str">
        <f t="shared" si="33"/>
        <v/>
      </c>
      <c r="C296" s="66"/>
      <c r="D296" s="66"/>
      <c r="E296" s="66" t="str">
        <f t="shared" si="35"/>
        <v/>
      </c>
      <c r="F296" s="66"/>
      <c r="G296" s="66"/>
      <c r="H296" s="66" t="str">
        <f t="shared" si="34"/>
        <v/>
      </c>
      <c r="I296" s="66"/>
      <c r="J296" s="66"/>
      <c r="K296" s="66" t="str">
        <f t="shared" si="36"/>
        <v/>
      </c>
      <c r="L296" s="66"/>
      <c r="M296" s="66"/>
      <c r="N296" s="66" t="str">
        <f t="shared" si="37"/>
        <v/>
      </c>
      <c r="O296" s="66"/>
      <c r="P296" s="66"/>
      <c r="Q296" s="66" t="str">
        <f t="shared" si="38"/>
        <v/>
      </c>
      <c r="R296" s="66"/>
      <c r="S296" s="66"/>
      <c r="T296" s="67" t="str">
        <f t="shared" si="39"/>
        <v/>
      </c>
      <c r="U296" s="67"/>
      <c r="V296" s="67"/>
    </row>
    <row r="297" spans="1:22" x14ac:dyDescent="0.25">
      <c r="A297" s="65" t="str">
        <f t="shared" si="32"/>
        <v/>
      </c>
      <c r="B297" s="66" t="str">
        <f t="shared" si="33"/>
        <v/>
      </c>
      <c r="C297" s="66"/>
      <c r="D297" s="66"/>
      <c r="E297" s="66" t="str">
        <f t="shared" si="35"/>
        <v/>
      </c>
      <c r="F297" s="66"/>
      <c r="G297" s="66"/>
      <c r="H297" s="66" t="str">
        <f t="shared" si="34"/>
        <v/>
      </c>
      <c r="I297" s="66"/>
      <c r="J297" s="66"/>
      <c r="K297" s="66" t="str">
        <f t="shared" si="36"/>
        <v/>
      </c>
      <c r="L297" s="66"/>
      <c r="M297" s="66"/>
      <c r="N297" s="66" t="str">
        <f t="shared" si="37"/>
        <v/>
      </c>
      <c r="O297" s="66"/>
      <c r="P297" s="66"/>
      <c r="Q297" s="66" t="str">
        <f t="shared" si="38"/>
        <v/>
      </c>
      <c r="R297" s="66"/>
      <c r="S297" s="66"/>
      <c r="T297" s="67" t="str">
        <f t="shared" si="39"/>
        <v/>
      </c>
      <c r="U297" s="67"/>
      <c r="V297" s="67"/>
    </row>
    <row r="298" spans="1:22" x14ac:dyDescent="0.25">
      <c r="A298" s="65" t="str">
        <f t="shared" si="32"/>
        <v/>
      </c>
      <c r="B298" s="66" t="str">
        <f t="shared" si="33"/>
        <v/>
      </c>
      <c r="C298" s="66"/>
      <c r="D298" s="66"/>
      <c r="E298" s="66" t="str">
        <f t="shared" si="35"/>
        <v/>
      </c>
      <c r="F298" s="66"/>
      <c r="G298" s="66"/>
      <c r="H298" s="66" t="str">
        <f t="shared" si="34"/>
        <v/>
      </c>
      <c r="I298" s="66"/>
      <c r="J298" s="66"/>
      <c r="K298" s="66" t="str">
        <f t="shared" si="36"/>
        <v/>
      </c>
      <c r="L298" s="66"/>
      <c r="M298" s="66"/>
      <c r="N298" s="66" t="str">
        <f t="shared" si="37"/>
        <v/>
      </c>
      <c r="O298" s="66"/>
      <c r="P298" s="66"/>
      <c r="Q298" s="66" t="str">
        <f t="shared" si="38"/>
        <v/>
      </c>
      <c r="R298" s="66"/>
      <c r="S298" s="66"/>
      <c r="T298" s="67" t="str">
        <f t="shared" si="39"/>
        <v/>
      </c>
      <c r="U298" s="67"/>
      <c r="V298" s="67"/>
    </row>
    <row r="299" spans="1:22" x14ac:dyDescent="0.25">
      <c r="A299" s="65" t="str">
        <f t="shared" si="32"/>
        <v/>
      </c>
      <c r="B299" s="66" t="str">
        <f t="shared" si="33"/>
        <v/>
      </c>
      <c r="C299" s="66"/>
      <c r="D299" s="66"/>
      <c r="E299" s="66" t="str">
        <f t="shared" si="35"/>
        <v/>
      </c>
      <c r="F299" s="66"/>
      <c r="G299" s="66"/>
      <c r="H299" s="66" t="str">
        <f t="shared" si="34"/>
        <v/>
      </c>
      <c r="I299" s="66"/>
      <c r="J299" s="66"/>
      <c r="K299" s="66" t="str">
        <f t="shared" si="36"/>
        <v/>
      </c>
      <c r="L299" s="66"/>
      <c r="M299" s="66"/>
      <c r="N299" s="66" t="str">
        <f t="shared" si="37"/>
        <v/>
      </c>
      <c r="O299" s="66"/>
      <c r="P299" s="66"/>
      <c r="Q299" s="66" t="str">
        <f t="shared" si="38"/>
        <v/>
      </c>
      <c r="R299" s="66"/>
      <c r="S299" s="66"/>
      <c r="T299" s="67" t="str">
        <f t="shared" si="39"/>
        <v/>
      </c>
      <c r="U299" s="67"/>
      <c r="V299" s="67"/>
    </row>
    <row r="300" spans="1:22" x14ac:dyDescent="0.25">
      <c r="A300" s="65" t="str">
        <f t="shared" si="32"/>
        <v/>
      </c>
      <c r="B300" s="66" t="str">
        <f t="shared" si="33"/>
        <v/>
      </c>
      <c r="C300" s="66"/>
      <c r="D300" s="66"/>
      <c r="E300" s="66" t="str">
        <f t="shared" si="35"/>
        <v/>
      </c>
      <c r="F300" s="66"/>
      <c r="G300" s="66"/>
      <c r="H300" s="66" t="str">
        <f t="shared" si="34"/>
        <v/>
      </c>
      <c r="I300" s="66"/>
      <c r="J300" s="66"/>
      <c r="K300" s="66" t="str">
        <f t="shared" si="36"/>
        <v/>
      </c>
      <c r="L300" s="66"/>
      <c r="M300" s="66"/>
      <c r="N300" s="66" t="str">
        <f t="shared" si="37"/>
        <v/>
      </c>
      <c r="O300" s="66"/>
      <c r="P300" s="66"/>
      <c r="Q300" s="66" t="str">
        <f t="shared" si="38"/>
        <v/>
      </c>
      <c r="R300" s="66"/>
      <c r="S300" s="66"/>
      <c r="T300" s="67" t="str">
        <f t="shared" si="39"/>
        <v/>
      </c>
      <c r="U300" s="67"/>
      <c r="V300" s="67"/>
    </row>
    <row r="301" spans="1:22" x14ac:dyDescent="0.25">
      <c r="A301" s="65" t="str">
        <f t="shared" si="32"/>
        <v/>
      </c>
      <c r="B301" s="66" t="str">
        <f t="shared" si="33"/>
        <v/>
      </c>
      <c r="C301" s="66"/>
      <c r="D301" s="66"/>
      <c r="E301" s="66" t="str">
        <f t="shared" si="35"/>
        <v/>
      </c>
      <c r="F301" s="66"/>
      <c r="G301" s="66"/>
      <c r="H301" s="66" t="str">
        <f t="shared" si="34"/>
        <v/>
      </c>
      <c r="I301" s="66"/>
      <c r="J301" s="66"/>
      <c r="K301" s="66" t="str">
        <f t="shared" si="36"/>
        <v/>
      </c>
      <c r="L301" s="66"/>
      <c r="M301" s="66"/>
      <c r="N301" s="66" t="str">
        <f t="shared" si="37"/>
        <v/>
      </c>
      <c r="O301" s="66"/>
      <c r="P301" s="66"/>
      <c r="Q301" s="66" t="str">
        <f t="shared" si="38"/>
        <v/>
      </c>
      <c r="R301" s="66"/>
      <c r="S301" s="66"/>
      <c r="T301" s="67" t="str">
        <f t="shared" si="39"/>
        <v/>
      </c>
      <c r="U301" s="67"/>
      <c r="V301" s="67"/>
    </row>
    <row r="302" spans="1:22" x14ac:dyDescent="0.25">
      <c r="A302" s="65" t="str">
        <f t="shared" si="32"/>
        <v/>
      </c>
      <c r="B302" s="66" t="str">
        <f t="shared" si="33"/>
        <v/>
      </c>
      <c r="C302" s="66"/>
      <c r="D302" s="66"/>
      <c r="E302" s="66" t="str">
        <f t="shared" si="35"/>
        <v/>
      </c>
      <c r="F302" s="66"/>
      <c r="G302" s="66"/>
      <c r="H302" s="66" t="str">
        <f t="shared" si="34"/>
        <v/>
      </c>
      <c r="I302" s="66"/>
      <c r="J302" s="66"/>
      <c r="K302" s="66" t="str">
        <f t="shared" si="36"/>
        <v/>
      </c>
      <c r="L302" s="66"/>
      <c r="M302" s="66"/>
      <c r="N302" s="66" t="str">
        <f t="shared" si="37"/>
        <v/>
      </c>
      <c r="O302" s="66"/>
      <c r="P302" s="66"/>
      <c r="Q302" s="66" t="str">
        <f t="shared" si="38"/>
        <v/>
      </c>
      <c r="R302" s="66"/>
      <c r="S302" s="66"/>
      <c r="T302" s="67" t="str">
        <f t="shared" si="39"/>
        <v/>
      </c>
      <c r="U302" s="67"/>
      <c r="V302" s="67"/>
    </row>
    <row r="303" spans="1:22" x14ac:dyDescent="0.25">
      <c r="A303" s="65" t="str">
        <f t="shared" si="32"/>
        <v/>
      </c>
      <c r="B303" s="66" t="str">
        <f t="shared" si="33"/>
        <v/>
      </c>
      <c r="C303" s="66"/>
      <c r="D303" s="66"/>
      <c r="E303" s="66" t="str">
        <f t="shared" si="35"/>
        <v/>
      </c>
      <c r="F303" s="66"/>
      <c r="G303" s="66"/>
      <c r="H303" s="66" t="str">
        <f t="shared" si="34"/>
        <v/>
      </c>
      <c r="I303" s="66"/>
      <c r="J303" s="66"/>
      <c r="K303" s="66" t="str">
        <f t="shared" si="36"/>
        <v/>
      </c>
      <c r="L303" s="66"/>
      <c r="M303" s="66"/>
      <c r="N303" s="66" t="str">
        <f t="shared" si="37"/>
        <v/>
      </c>
      <c r="O303" s="66"/>
      <c r="P303" s="66"/>
      <c r="Q303" s="66" t="str">
        <f t="shared" si="38"/>
        <v/>
      </c>
      <c r="R303" s="66"/>
      <c r="S303" s="66"/>
      <c r="T303" s="67" t="str">
        <f t="shared" si="39"/>
        <v/>
      </c>
      <c r="U303" s="67"/>
      <c r="V303" s="67"/>
    </row>
    <row r="304" spans="1:22" x14ac:dyDescent="0.25">
      <c r="A304" s="65" t="str">
        <f t="shared" si="32"/>
        <v/>
      </c>
      <c r="B304" s="66" t="str">
        <f t="shared" si="33"/>
        <v/>
      </c>
      <c r="C304" s="66"/>
      <c r="D304" s="66"/>
      <c r="E304" s="66" t="str">
        <f t="shared" si="35"/>
        <v/>
      </c>
      <c r="F304" s="66"/>
      <c r="G304" s="66"/>
      <c r="H304" s="66" t="str">
        <f t="shared" si="34"/>
        <v/>
      </c>
      <c r="I304" s="66"/>
      <c r="J304" s="66"/>
      <c r="K304" s="66" t="str">
        <f t="shared" si="36"/>
        <v/>
      </c>
      <c r="L304" s="66"/>
      <c r="M304" s="66"/>
      <c r="N304" s="66" t="str">
        <f t="shared" si="37"/>
        <v/>
      </c>
      <c r="O304" s="66"/>
      <c r="P304" s="66"/>
      <c r="Q304" s="66" t="str">
        <f t="shared" si="38"/>
        <v/>
      </c>
      <c r="R304" s="66"/>
      <c r="S304" s="66"/>
      <c r="T304" s="67" t="str">
        <f t="shared" si="39"/>
        <v/>
      </c>
      <c r="U304" s="67"/>
      <c r="V304" s="67"/>
    </row>
    <row r="305" spans="1:22" x14ac:dyDescent="0.25">
      <c r="A305" s="65" t="str">
        <f t="shared" si="32"/>
        <v/>
      </c>
      <c r="B305" s="66" t="str">
        <f t="shared" si="33"/>
        <v/>
      </c>
      <c r="C305" s="66"/>
      <c r="D305" s="66"/>
      <c r="E305" s="66" t="str">
        <f t="shared" si="35"/>
        <v/>
      </c>
      <c r="F305" s="66"/>
      <c r="G305" s="66"/>
      <c r="H305" s="66" t="str">
        <f t="shared" si="34"/>
        <v/>
      </c>
      <c r="I305" s="66"/>
      <c r="J305" s="66"/>
      <c r="K305" s="66" t="str">
        <f t="shared" si="36"/>
        <v/>
      </c>
      <c r="L305" s="66"/>
      <c r="M305" s="66"/>
      <c r="N305" s="66" t="str">
        <f t="shared" si="37"/>
        <v/>
      </c>
      <c r="O305" s="66"/>
      <c r="P305" s="66"/>
      <c r="Q305" s="66" t="str">
        <f t="shared" si="38"/>
        <v/>
      </c>
      <c r="R305" s="66"/>
      <c r="S305" s="66"/>
      <c r="T305" s="67" t="str">
        <f t="shared" si="39"/>
        <v/>
      </c>
      <c r="U305" s="67"/>
      <c r="V305" s="67"/>
    </row>
    <row r="306" spans="1:22" x14ac:dyDescent="0.25">
      <c r="A306" s="65" t="str">
        <f t="shared" si="32"/>
        <v/>
      </c>
      <c r="B306" s="66" t="str">
        <f t="shared" si="33"/>
        <v/>
      </c>
      <c r="C306" s="66"/>
      <c r="D306" s="66"/>
      <c r="E306" s="66" t="str">
        <f t="shared" si="35"/>
        <v/>
      </c>
      <c r="F306" s="66"/>
      <c r="G306" s="66"/>
      <c r="H306" s="66" t="str">
        <f t="shared" si="34"/>
        <v/>
      </c>
      <c r="I306" s="66"/>
      <c r="J306" s="66"/>
      <c r="K306" s="66" t="str">
        <f t="shared" si="36"/>
        <v/>
      </c>
      <c r="L306" s="66"/>
      <c r="M306" s="66"/>
      <c r="N306" s="66" t="str">
        <f t="shared" si="37"/>
        <v/>
      </c>
      <c r="O306" s="66"/>
      <c r="P306" s="66"/>
      <c r="Q306" s="66" t="str">
        <f t="shared" si="38"/>
        <v/>
      </c>
      <c r="R306" s="66"/>
      <c r="S306" s="66"/>
      <c r="T306" s="67" t="str">
        <f t="shared" si="39"/>
        <v/>
      </c>
      <c r="U306" s="67"/>
      <c r="V306" s="67"/>
    </row>
    <row r="307" spans="1:22" x14ac:dyDescent="0.25">
      <c r="A307" s="65" t="str">
        <f t="shared" si="32"/>
        <v/>
      </c>
      <c r="B307" s="66" t="str">
        <f t="shared" si="33"/>
        <v/>
      </c>
      <c r="C307" s="66"/>
      <c r="D307" s="66"/>
      <c r="E307" s="66" t="str">
        <f t="shared" si="35"/>
        <v/>
      </c>
      <c r="F307" s="66"/>
      <c r="G307" s="66"/>
      <c r="H307" s="66" t="str">
        <f t="shared" si="34"/>
        <v/>
      </c>
      <c r="I307" s="66"/>
      <c r="J307" s="66"/>
      <c r="K307" s="66" t="str">
        <f t="shared" si="36"/>
        <v/>
      </c>
      <c r="L307" s="66"/>
      <c r="M307" s="66"/>
      <c r="N307" s="66" t="str">
        <f t="shared" si="37"/>
        <v/>
      </c>
      <c r="O307" s="66"/>
      <c r="P307" s="66"/>
      <c r="Q307" s="66" t="str">
        <f t="shared" si="38"/>
        <v/>
      </c>
      <c r="R307" s="66"/>
      <c r="S307" s="66"/>
      <c r="T307" s="67" t="str">
        <f t="shared" si="39"/>
        <v/>
      </c>
      <c r="U307" s="67"/>
      <c r="V307" s="67"/>
    </row>
    <row r="308" spans="1:22" x14ac:dyDescent="0.25">
      <c r="A308" s="65" t="str">
        <f t="shared" si="32"/>
        <v/>
      </c>
      <c r="B308" s="66" t="str">
        <f t="shared" si="33"/>
        <v/>
      </c>
      <c r="C308" s="66"/>
      <c r="D308" s="66"/>
      <c r="E308" s="66" t="str">
        <f t="shared" si="35"/>
        <v/>
      </c>
      <c r="F308" s="66"/>
      <c r="G308" s="66"/>
      <c r="H308" s="66" t="str">
        <f t="shared" si="34"/>
        <v/>
      </c>
      <c r="I308" s="66"/>
      <c r="J308" s="66"/>
      <c r="K308" s="66" t="str">
        <f t="shared" si="36"/>
        <v/>
      </c>
      <c r="L308" s="66"/>
      <c r="M308" s="66"/>
      <c r="N308" s="66" t="str">
        <f t="shared" si="37"/>
        <v/>
      </c>
      <c r="O308" s="66"/>
      <c r="P308" s="66"/>
      <c r="Q308" s="66" t="str">
        <f t="shared" si="38"/>
        <v/>
      </c>
      <c r="R308" s="66"/>
      <c r="S308" s="66"/>
      <c r="T308" s="67" t="str">
        <f t="shared" si="39"/>
        <v/>
      </c>
      <c r="U308" s="67"/>
      <c r="V308" s="67"/>
    </row>
    <row r="309" spans="1:22" x14ac:dyDescent="0.25">
      <c r="A309" s="65" t="str">
        <f t="shared" si="32"/>
        <v/>
      </c>
      <c r="B309" s="66" t="str">
        <f t="shared" si="33"/>
        <v/>
      </c>
      <c r="C309" s="66"/>
      <c r="D309" s="66"/>
      <c r="E309" s="66" t="str">
        <f t="shared" si="35"/>
        <v/>
      </c>
      <c r="F309" s="66"/>
      <c r="G309" s="66"/>
      <c r="H309" s="66" t="str">
        <f t="shared" si="34"/>
        <v/>
      </c>
      <c r="I309" s="66"/>
      <c r="J309" s="66"/>
      <c r="K309" s="66" t="str">
        <f t="shared" si="36"/>
        <v/>
      </c>
      <c r="L309" s="66"/>
      <c r="M309" s="66"/>
      <c r="N309" s="66" t="str">
        <f t="shared" si="37"/>
        <v/>
      </c>
      <c r="O309" s="66"/>
      <c r="P309" s="66"/>
      <c r="Q309" s="66" t="str">
        <f t="shared" si="38"/>
        <v/>
      </c>
      <c r="R309" s="66"/>
      <c r="S309" s="66"/>
      <c r="T309" s="67" t="str">
        <f t="shared" si="39"/>
        <v/>
      </c>
      <c r="U309" s="67"/>
      <c r="V309" s="67"/>
    </row>
    <row r="310" spans="1:22" x14ac:dyDescent="0.25">
      <c r="A310" s="65" t="str">
        <f t="shared" si="32"/>
        <v/>
      </c>
      <c r="B310" s="66" t="str">
        <f t="shared" si="33"/>
        <v/>
      </c>
      <c r="C310" s="66"/>
      <c r="D310" s="66"/>
      <c r="E310" s="66" t="str">
        <f t="shared" si="35"/>
        <v/>
      </c>
      <c r="F310" s="66"/>
      <c r="G310" s="66"/>
      <c r="H310" s="66" t="str">
        <f t="shared" si="34"/>
        <v/>
      </c>
      <c r="I310" s="66"/>
      <c r="J310" s="66"/>
      <c r="K310" s="66" t="str">
        <f t="shared" si="36"/>
        <v/>
      </c>
      <c r="L310" s="66"/>
      <c r="M310" s="66"/>
      <c r="N310" s="66" t="str">
        <f t="shared" si="37"/>
        <v/>
      </c>
      <c r="O310" s="66"/>
      <c r="P310" s="66"/>
      <c r="Q310" s="66" t="str">
        <f t="shared" si="38"/>
        <v/>
      </c>
      <c r="R310" s="66"/>
      <c r="S310" s="66"/>
      <c r="T310" s="67" t="str">
        <f t="shared" si="39"/>
        <v/>
      </c>
      <c r="U310" s="67"/>
      <c r="V310" s="67"/>
    </row>
    <row r="311" spans="1:22" x14ac:dyDescent="0.25">
      <c r="A311" s="65" t="str">
        <f t="shared" si="32"/>
        <v/>
      </c>
      <c r="B311" s="66" t="str">
        <f t="shared" si="33"/>
        <v/>
      </c>
      <c r="C311" s="66"/>
      <c r="D311" s="66"/>
      <c r="E311" s="66" t="str">
        <f t="shared" si="35"/>
        <v/>
      </c>
      <c r="F311" s="66"/>
      <c r="G311" s="66"/>
      <c r="H311" s="66" t="str">
        <f t="shared" si="34"/>
        <v/>
      </c>
      <c r="I311" s="66"/>
      <c r="J311" s="66"/>
      <c r="K311" s="66" t="str">
        <f t="shared" si="36"/>
        <v/>
      </c>
      <c r="L311" s="66"/>
      <c r="M311" s="66"/>
      <c r="N311" s="66" t="str">
        <f t="shared" si="37"/>
        <v/>
      </c>
      <c r="O311" s="66"/>
      <c r="P311" s="66"/>
      <c r="Q311" s="66" t="str">
        <f t="shared" si="38"/>
        <v/>
      </c>
      <c r="R311" s="66"/>
      <c r="S311" s="66"/>
      <c r="T311" s="67" t="str">
        <f t="shared" si="39"/>
        <v/>
      </c>
      <c r="U311" s="67"/>
      <c r="V311" s="67"/>
    </row>
    <row r="312" spans="1:22" x14ac:dyDescent="0.25">
      <c r="A312" s="65" t="str">
        <f t="shared" si="32"/>
        <v/>
      </c>
      <c r="B312" s="66" t="str">
        <f t="shared" si="33"/>
        <v/>
      </c>
      <c r="C312" s="66"/>
      <c r="D312" s="66"/>
      <c r="E312" s="66" t="str">
        <f t="shared" si="35"/>
        <v/>
      </c>
      <c r="F312" s="66"/>
      <c r="G312" s="66"/>
      <c r="H312" s="66" t="str">
        <f t="shared" si="34"/>
        <v/>
      </c>
      <c r="I312" s="66"/>
      <c r="J312" s="66"/>
      <c r="K312" s="66" t="str">
        <f t="shared" si="36"/>
        <v/>
      </c>
      <c r="L312" s="66"/>
      <c r="M312" s="66"/>
      <c r="N312" s="66" t="str">
        <f t="shared" si="37"/>
        <v/>
      </c>
      <c r="O312" s="66"/>
      <c r="P312" s="66"/>
      <c r="Q312" s="66" t="str">
        <f t="shared" si="38"/>
        <v/>
      </c>
      <c r="R312" s="66"/>
      <c r="S312" s="66"/>
      <c r="T312" s="67" t="str">
        <f t="shared" si="39"/>
        <v/>
      </c>
      <c r="U312" s="67"/>
      <c r="V312" s="67"/>
    </row>
    <row r="313" spans="1:22" x14ac:dyDescent="0.25">
      <c r="A313" s="65" t="str">
        <f t="shared" si="32"/>
        <v/>
      </c>
      <c r="B313" s="66" t="str">
        <f t="shared" si="33"/>
        <v/>
      </c>
      <c r="C313" s="66"/>
      <c r="D313" s="66"/>
      <c r="E313" s="66" t="str">
        <f t="shared" si="35"/>
        <v/>
      </c>
      <c r="F313" s="66"/>
      <c r="G313" s="66"/>
      <c r="H313" s="66" t="str">
        <f t="shared" si="34"/>
        <v/>
      </c>
      <c r="I313" s="66"/>
      <c r="J313" s="66"/>
      <c r="K313" s="66" t="str">
        <f t="shared" si="36"/>
        <v/>
      </c>
      <c r="L313" s="66"/>
      <c r="M313" s="66"/>
      <c r="N313" s="66" t="str">
        <f t="shared" si="37"/>
        <v/>
      </c>
      <c r="O313" s="66"/>
      <c r="P313" s="66"/>
      <c r="Q313" s="66" t="str">
        <f t="shared" si="38"/>
        <v/>
      </c>
      <c r="R313" s="66"/>
      <c r="S313" s="66"/>
      <c r="T313" s="67" t="str">
        <f t="shared" si="39"/>
        <v/>
      </c>
      <c r="U313" s="67"/>
      <c r="V313" s="67"/>
    </row>
    <row r="314" spans="1:22" x14ac:dyDescent="0.25">
      <c r="A314" s="65" t="str">
        <f t="shared" si="32"/>
        <v/>
      </c>
      <c r="B314" s="66" t="str">
        <f t="shared" si="33"/>
        <v/>
      </c>
      <c r="C314" s="66"/>
      <c r="D314" s="66"/>
      <c r="E314" s="66" t="str">
        <f t="shared" si="35"/>
        <v/>
      </c>
      <c r="F314" s="66"/>
      <c r="G314" s="66"/>
      <c r="H314" s="66" t="str">
        <f t="shared" si="34"/>
        <v/>
      </c>
      <c r="I314" s="66"/>
      <c r="J314" s="66"/>
      <c r="K314" s="66" t="str">
        <f t="shared" si="36"/>
        <v/>
      </c>
      <c r="L314" s="66"/>
      <c r="M314" s="66"/>
      <c r="N314" s="66" t="str">
        <f t="shared" si="37"/>
        <v/>
      </c>
      <c r="O314" s="66"/>
      <c r="P314" s="66"/>
      <c r="Q314" s="66" t="str">
        <f t="shared" si="38"/>
        <v/>
      </c>
      <c r="R314" s="66"/>
      <c r="S314" s="66"/>
      <c r="T314" s="67" t="str">
        <f t="shared" si="39"/>
        <v/>
      </c>
      <c r="U314" s="67"/>
      <c r="V314" s="67"/>
    </row>
    <row r="315" spans="1:22" x14ac:dyDescent="0.25">
      <c r="A315" s="65" t="str">
        <f t="shared" si="32"/>
        <v/>
      </c>
      <c r="B315" s="66" t="str">
        <f t="shared" si="33"/>
        <v/>
      </c>
      <c r="C315" s="66"/>
      <c r="D315" s="66"/>
      <c r="E315" s="66" t="str">
        <f t="shared" si="35"/>
        <v/>
      </c>
      <c r="F315" s="66"/>
      <c r="G315" s="66"/>
      <c r="H315" s="66" t="str">
        <f t="shared" si="34"/>
        <v/>
      </c>
      <c r="I315" s="66"/>
      <c r="J315" s="66"/>
      <c r="K315" s="66" t="str">
        <f t="shared" si="36"/>
        <v/>
      </c>
      <c r="L315" s="66"/>
      <c r="M315" s="66"/>
      <c r="N315" s="66" t="str">
        <f t="shared" si="37"/>
        <v/>
      </c>
      <c r="O315" s="66"/>
      <c r="P315" s="66"/>
      <c r="Q315" s="66" t="str">
        <f t="shared" si="38"/>
        <v/>
      </c>
      <c r="R315" s="66"/>
      <c r="S315" s="66"/>
      <c r="T315" s="67" t="str">
        <f t="shared" si="39"/>
        <v/>
      </c>
      <c r="U315" s="67"/>
      <c r="V315" s="67"/>
    </row>
    <row r="316" spans="1:22" x14ac:dyDescent="0.25">
      <c r="A316" s="65" t="str">
        <f t="shared" si="32"/>
        <v/>
      </c>
      <c r="B316" s="66" t="str">
        <f t="shared" si="33"/>
        <v/>
      </c>
      <c r="C316" s="66"/>
      <c r="D316" s="66"/>
      <c r="E316" s="66" t="str">
        <f t="shared" si="35"/>
        <v/>
      </c>
      <c r="F316" s="66"/>
      <c r="G316" s="66"/>
      <c r="H316" s="66" t="str">
        <f t="shared" si="34"/>
        <v/>
      </c>
      <c r="I316" s="66"/>
      <c r="J316" s="66"/>
      <c r="K316" s="66" t="str">
        <f t="shared" si="36"/>
        <v/>
      </c>
      <c r="L316" s="66"/>
      <c r="M316" s="66"/>
      <c r="N316" s="66" t="str">
        <f t="shared" si="37"/>
        <v/>
      </c>
      <c r="O316" s="66"/>
      <c r="P316" s="66"/>
      <c r="Q316" s="66" t="str">
        <f t="shared" si="38"/>
        <v/>
      </c>
      <c r="R316" s="66"/>
      <c r="S316" s="66"/>
      <c r="T316" s="67" t="str">
        <f t="shared" si="39"/>
        <v/>
      </c>
      <c r="U316" s="67"/>
      <c r="V316" s="67"/>
    </row>
    <row r="317" spans="1:22" x14ac:dyDescent="0.25">
      <c r="A317" s="65" t="str">
        <f t="shared" si="32"/>
        <v/>
      </c>
      <c r="B317" s="66" t="str">
        <f t="shared" si="33"/>
        <v/>
      </c>
      <c r="C317" s="66"/>
      <c r="D317" s="66"/>
      <c r="E317" s="66" t="str">
        <f t="shared" si="35"/>
        <v/>
      </c>
      <c r="F317" s="66"/>
      <c r="G317" s="66"/>
      <c r="H317" s="66" t="str">
        <f t="shared" si="34"/>
        <v/>
      </c>
      <c r="I317" s="66"/>
      <c r="J317" s="66"/>
      <c r="K317" s="66" t="str">
        <f t="shared" si="36"/>
        <v/>
      </c>
      <c r="L317" s="66"/>
      <c r="M317" s="66"/>
      <c r="N317" s="66" t="str">
        <f t="shared" si="37"/>
        <v/>
      </c>
      <c r="O317" s="66"/>
      <c r="P317" s="66"/>
      <c r="Q317" s="66" t="str">
        <f t="shared" si="38"/>
        <v/>
      </c>
      <c r="R317" s="66"/>
      <c r="S317" s="66"/>
      <c r="T317" s="67" t="str">
        <f t="shared" si="39"/>
        <v/>
      </c>
      <c r="U317" s="67"/>
      <c r="V317" s="67"/>
    </row>
    <row r="318" spans="1:22" x14ac:dyDescent="0.25">
      <c r="A318" s="65" t="str">
        <f t="shared" si="32"/>
        <v/>
      </c>
      <c r="B318" s="66" t="str">
        <f t="shared" si="33"/>
        <v/>
      </c>
      <c r="C318" s="66"/>
      <c r="D318" s="66"/>
      <c r="E318" s="66" t="str">
        <f t="shared" si="35"/>
        <v/>
      </c>
      <c r="F318" s="66"/>
      <c r="G318" s="66"/>
      <c r="H318" s="66" t="str">
        <f t="shared" si="34"/>
        <v/>
      </c>
      <c r="I318" s="66"/>
      <c r="J318" s="66"/>
      <c r="K318" s="66" t="str">
        <f t="shared" si="36"/>
        <v/>
      </c>
      <c r="L318" s="66"/>
      <c r="M318" s="66"/>
      <c r="N318" s="66" t="str">
        <f t="shared" si="37"/>
        <v/>
      </c>
      <c r="O318" s="66"/>
      <c r="P318" s="66"/>
      <c r="Q318" s="66" t="str">
        <f t="shared" si="38"/>
        <v/>
      </c>
      <c r="R318" s="66"/>
      <c r="S318" s="66"/>
      <c r="T318" s="67" t="str">
        <f t="shared" si="39"/>
        <v/>
      </c>
      <c r="U318" s="67"/>
      <c r="V318" s="67"/>
    </row>
    <row r="319" spans="1:22" x14ac:dyDescent="0.25">
      <c r="A319" s="65" t="str">
        <f t="shared" si="32"/>
        <v/>
      </c>
      <c r="B319" s="66" t="str">
        <f t="shared" si="33"/>
        <v/>
      </c>
      <c r="C319" s="66"/>
      <c r="D319" s="66"/>
      <c r="E319" s="66" t="str">
        <f t="shared" si="35"/>
        <v/>
      </c>
      <c r="F319" s="66"/>
      <c r="G319" s="66"/>
      <c r="H319" s="66" t="str">
        <f t="shared" si="34"/>
        <v/>
      </c>
      <c r="I319" s="66"/>
      <c r="J319" s="66"/>
      <c r="K319" s="66" t="str">
        <f t="shared" si="36"/>
        <v/>
      </c>
      <c r="L319" s="66"/>
      <c r="M319" s="66"/>
      <c r="N319" s="66" t="str">
        <f t="shared" si="37"/>
        <v/>
      </c>
      <c r="O319" s="66"/>
      <c r="P319" s="66"/>
      <c r="Q319" s="66" t="str">
        <f t="shared" si="38"/>
        <v/>
      </c>
      <c r="R319" s="66"/>
      <c r="S319" s="66"/>
      <c r="T319" s="67" t="str">
        <f t="shared" si="39"/>
        <v/>
      </c>
      <c r="U319" s="67"/>
      <c r="V319" s="67"/>
    </row>
    <row r="320" spans="1:22" x14ac:dyDescent="0.25">
      <c r="A320" s="65" t="str">
        <f t="shared" si="32"/>
        <v/>
      </c>
      <c r="B320" s="66" t="str">
        <f t="shared" si="33"/>
        <v/>
      </c>
      <c r="C320" s="66"/>
      <c r="D320" s="66"/>
      <c r="E320" s="66" t="str">
        <f t="shared" si="35"/>
        <v/>
      </c>
      <c r="F320" s="66"/>
      <c r="G320" s="66"/>
      <c r="H320" s="66" t="str">
        <f t="shared" si="34"/>
        <v/>
      </c>
      <c r="I320" s="66"/>
      <c r="J320" s="66"/>
      <c r="K320" s="66" t="str">
        <f t="shared" si="36"/>
        <v/>
      </c>
      <c r="L320" s="66"/>
      <c r="M320" s="66"/>
      <c r="N320" s="66" t="str">
        <f t="shared" si="37"/>
        <v/>
      </c>
      <c r="O320" s="66"/>
      <c r="P320" s="66"/>
      <c r="Q320" s="66" t="str">
        <f t="shared" si="38"/>
        <v/>
      </c>
      <c r="R320" s="66"/>
      <c r="S320" s="66"/>
      <c r="T320" s="67" t="str">
        <f t="shared" si="39"/>
        <v/>
      </c>
      <c r="U320" s="67"/>
      <c r="V320" s="67"/>
    </row>
    <row r="321" spans="1:22" x14ac:dyDescent="0.25">
      <c r="A321" s="65" t="str">
        <f t="shared" si="32"/>
        <v/>
      </c>
      <c r="B321" s="66" t="str">
        <f t="shared" si="33"/>
        <v/>
      </c>
      <c r="C321" s="66"/>
      <c r="D321" s="66"/>
      <c r="E321" s="66" t="str">
        <f t="shared" si="35"/>
        <v/>
      </c>
      <c r="F321" s="66"/>
      <c r="G321" s="66"/>
      <c r="H321" s="66" t="str">
        <f t="shared" si="34"/>
        <v/>
      </c>
      <c r="I321" s="66"/>
      <c r="J321" s="66"/>
      <c r="K321" s="66" t="str">
        <f t="shared" si="36"/>
        <v/>
      </c>
      <c r="L321" s="66"/>
      <c r="M321" s="66"/>
      <c r="N321" s="66" t="str">
        <f t="shared" si="37"/>
        <v/>
      </c>
      <c r="O321" s="66"/>
      <c r="P321" s="66"/>
      <c r="Q321" s="66" t="str">
        <f t="shared" si="38"/>
        <v/>
      </c>
      <c r="R321" s="66"/>
      <c r="S321" s="66"/>
      <c r="T321" s="67" t="str">
        <f t="shared" si="39"/>
        <v/>
      </c>
      <c r="U321" s="67"/>
      <c r="V321" s="67"/>
    </row>
    <row r="322" spans="1:22" x14ac:dyDescent="0.25">
      <c r="A322" s="65" t="str">
        <f t="shared" si="32"/>
        <v/>
      </c>
      <c r="B322" s="66" t="str">
        <f t="shared" si="33"/>
        <v/>
      </c>
      <c r="C322" s="66"/>
      <c r="D322" s="66"/>
      <c r="E322" s="66" t="str">
        <f t="shared" si="35"/>
        <v/>
      </c>
      <c r="F322" s="66"/>
      <c r="G322" s="66"/>
      <c r="H322" s="66" t="str">
        <f t="shared" si="34"/>
        <v/>
      </c>
      <c r="I322" s="66"/>
      <c r="J322" s="66"/>
      <c r="K322" s="66" t="str">
        <f t="shared" si="36"/>
        <v/>
      </c>
      <c r="L322" s="66"/>
      <c r="M322" s="66"/>
      <c r="N322" s="66" t="str">
        <f t="shared" si="37"/>
        <v/>
      </c>
      <c r="O322" s="66"/>
      <c r="P322" s="66"/>
      <c r="Q322" s="66" t="str">
        <f t="shared" si="38"/>
        <v/>
      </c>
      <c r="R322" s="66"/>
      <c r="S322" s="66"/>
      <c r="T322" s="67" t="str">
        <f t="shared" si="39"/>
        <v/>
      </c>
      <c r="U322" s="67"/>
      <c r="V322" s="67"/>
    </row>
    <row r="323" spans="1:22" x14ac:dyDescent="0.25">
      <c r="A323" s="65" t="str">
        <f t="shared" si="32"/>
        <v/>
      </c>
      <c r="B323" s="66" t="str">
        <f t="shared" si="33"/>
        <v/>
      </c>
      <c r="C323" s="66"/>
      <c r="D323" s="66"/>
      <c r="E323" s="66" t="str">
        <f t="shared" si="35"/>
        <v/>
      </c>
      <c r="F323" s="66"/>
      <c r="G323" s="66"/>
      <c r="H323" s="66" t="str">
        <f t="shared" si="34"/>
        <v/>
      </c>
      <c r="I323" s="66"/>
      <c r="J323" s="66"/>
      <c r="K323" s="66" t="str">
        <f t="shared" si="36"/>
        <v/>
      </c>
      <c r="L323" s="66"/>
      <c r="M323" s="66"/>
      <c r="N323" s="66" t="str">
        <f t="shared" si="37"/>
        <v/>
      </c>
      <c r="O323" s="66"/>
      <c r="P323" s="66"/>
      <c r="Q323" s="66" t="str">
        <f t="shared" si="38"/>
        <v/>
      </c>
      <c r="R323" s="66"/>
      <c r="S323" s="66"/>
      <c r="T323" s="67" t="str">
        <f t="shared" si="39"/>
        <v/>
      </c>
      <c r="U323" s="67"/>
      <c r="V323" s="67"/>
    </row>
    <row r="324" spans="1:22" x14ac:dyDescent="0.25">
      <c r="A324" s="65" t="str">
        <f t="shared" si="32"/>
        <v/>
      </c>
      <c r="B324" s="66" t="str">
        <f t="shared" si="33"/>
        <v/>
      </c>
      <c r="C324" s="66"/>
      <c r="D324" s="66"/>
      <c r="E324" s="66" t="str">
        <f t="shared" si="35"/>
        <v/>
      </c>
      <c r="F324" s="66"/>
      <c r="G324" s="66"/>
      <c r="H324" s="66" t="str">
        <f t="shared" si="34"/>
        <v/>
      </c>
      <c r="I324" s="66"/>
      <c r="J324" s="66"/>
      <c r="K324" s="66" t="str">
        <f t="shared" si="36"/>
        <v/>
      </c>
      <c r="L324" s="66"/>
      <c r="M324" s="66"/>
      <c r="N324" s="66" t="str">
        <f t="shared" si="37"/>
        <v/>
      </c>
      <c r="O324" s="66"/>
      <c r="P324" s="66"/>
      <c r="Q324" s="66" t="str">
        <f t="shared" si="38"/>
        <v/>
      </c>
      <c r="R324" s="66"/>
      <c r="S324" s="66"/>
      <c r="T324" s="67" t="str">
        <f t="shared" si="39"/>
        <v/>
      </c>
      <c r="U324" s="67"/>
      <c r="V324" s="67"/>
    </row>
    <row r="325" spans="1:22" x14ac:dyDescent="0.25">
      <c r="A325" s="65" t="str">
        <f t="shared" si="32"/>
        <v/>
      </c>
      <c r="B325" s="66" t="str">
        <f t="shared" si="33"/>
        <v/>
      </c>
      <c r="C325" s="66"/>
      <c r="D325" s="66"/>
      <c r="E325" s="66" t="str">
        <f t="shared" si="35"/>
        <v/>
      </c>
      <c r="F325" s="66"/>
      <c r="G325" s="66"/>
      <c r="H325" s="66" t="str">
        <f t="shared" si="34"/>
        <v/>
      </c>
      <c r="I325" s="66"/>
      <c r="J325" s="66"/>
      <c r="K325" s="66" t="str">
        <f t="shared" si="36"/>
        <v/>
      </c>
      <c r="L325" s="66"/>
      <c r="M325" s="66"/>
      <c r="N325" s="66" t="str">
        <f t="shared" si="37"/>
        <v/>
      </c>
      <c r="O325" s="66"/>
      <c r="P325" s="66"/>
      <c r="Q325" s="66" t="str">
        <f t="shared" si="38"/>
        <v/>
      </c>
      <c r="R325" s="66"/>
      <c r="S325" s="66"/>
      <c r="T325" s="67" t="str">
        <f t="shared" si="39"/>
        <v/>
      </c>
      <c r="U325" s="67"/>
      <c r="V325" s="67"/>
    </row>
    <row r="326" spans="1:22" x14ac:dyDescent="0.25">
      <c r="A326" s="65" t="str">
        <f t="shared" si="32"/>
        <v/>
      </c>
      <c r="B326" s="66" t="str">
        <f t="shared" si="33"/>
        <v/>
      </c>
      <c r="C326" s="66"/>
      <c r="D326" s="66"/>
      <c r="E326" s="66" t="str">
        <f t="shared" si="35"/>
        <v/>
      </c>
      <c r="F326" s="66"/>
      <c r="G326" s="66"/>
      <c r="H326" s="66" t="str">
        <f t="shared" si="34"/>
        <v/>
      </c>
      <c r="I326" s="66"/>
      <c r="J326" s="66"/>
      <c r="K326" s="66" t="str">
        <f t="shared" si="36"/>
        <v/>
      </c>
      <c r="L326" s="66"/>
      <c r="M326" s="66"/>
      <c r="N326" s="66" t="str">
        <f t="shared" si="37"/>
        <v/>
      </c>
      <c r="O326" s="66"/>
      <c r="P326" s="66"/>
      <c r="Q326" s="66" t="str">
        <f t="shared" si="38"/>
        <v/>
      </c>
      <c r="R326" s="66"/>
      <c r="S326" s="66"/>
      <c r="T326" s="67" t="str">
        <f t="shared" si="39"/>
        <v/>
      </c>
      <c r="U326" s="67"/>
      <c r="V326" s="67"/>
    </row>
    <row r="327" spans="1:22" x14ac:dyDescent="0.25">
      <c r="A327" s="65" t="str">
        <f t="shared" si="32"/>
        <v/>
      </c>
      <c r="B327" s="66" t="str">
        <f t="shared" si="33"/>
        <v/>
      </c>
      <c r="C327" s="66"/>
      <c r="D327" s="66"/>
      <c r="E327" s="66" t="str">
        <f t="shared" si="35"/>
        <v/>
      </c>
      <c r="F327" s="66"/>
      <c r="G327" s="66"/>
      <c r="H327" s="66" t="str">
        <f t="shared" si="34"/>
        <v/>
      </c>
      <c r="I327" s="66"/>
      <c r="J327" s="66"/>
      <c r="K327" s="66" t="str">
        <f t="shared" si="36"/>
        <v/>
      </c>
      <c r="L327" s="66"/>
      <c r="M327" s="66"/>
      <c r="N327" s="66" t="str">
        <f t="shared" si="37"/>
        <v/>
      </c>
      <c r="O327" s="66"/>
      <c r="P327" s="66"/>
      <c r="Q327" s="66" t="str">
        <f t="shared" si="38"/>
        <v/>
      </c>
      <c r="R327" s="66"/>
      <c r="S327" s="66"/>
      <c r="T327" s="67" t="str">
        <f t="shared" si="39"/>
        <v/>
      </c>
      <c r="U327" s="67"/>
      <c r="V327" s="67"/>
    </row>
    <row r="328" spans="1:22" x14ac:dyDescent="0.25">
      <c r="A328" s="65" t="str">
        <f t="shared" si="32"/>
        <v/>
      </c>
      <c r="B328" s="66" t="str">
        <f t="shared" si="33"/>
        <v/>
      </c>
      <c r="C328" s="66"/>
      <c r="D328" s="66"/>
      <c r="E328" s="66" t="str">
        <f t="shared" si="35"/>
        <v/>
      </c>
      <c r="F328" s="66"/>
      <c r="G328" s="66"/>
      <c r="H328" s="66" t="str">
        <f t="shared" si="34"/>
        <v/>
      </c>
      <c r="I328" s="66"/>
      <c r="J328" s="66"/>
      <c r="K328" s="66" t="str">
        <f t="shared" si="36"/>
        <v/>
      </c>
      <c r="L328" s="66"/>
      <c r="M328" s="66"/>
      <c r="N328" s="66" t="str">
        <f t="shared" si="37"/>
        <v/>
      </c>
      <c r="O328" s="66"/>
      <c r="P328" s="66"/>
      <c r="Q328" s="66" t="str">
        <f t="shared" si="38"/>
        <v/>
      </c>
      <c r="R328" s="66"/>
      <c r="S328" s="66"/>
      <c r="T328" s="67" t="str">
        <f t="shared" si="39"/>
        <v/>
      </c>
      <c r="U328" s="67"/>
      <c r="V328" s="67"/>
    </row>
    <row r="329" spans="1:22" x14ac:dyDescent="0.25">
      <c r="A329" s="65" t="str">
        <f t="shared" si="32"/>
        <v/>
      </c>
      <c r="B329" s="66" t="str">
        <f t="shared" si="33"/>
        <v/>
      </c>
      <c r="C329" s="66"/>
      <c r="D329" s="66"/>
      <c r="E329" s="66" t="str">
        <f t="shared" si="35"/>
        <v/>
      </c>
      <c r="F329" s="66"/>
      <c r="G329" s="66"/>
      <c r="H329" s="66" t="str">
        <f t="shared" si="34"/>
        <v/>
      </c>
      <c r="I329" s="66"/>
      <c r="J329" s="66"/>
      <c r="K329" s="66" t="str">
        <f t="shared" si="36"/>
        <v/>
      </c>
      <c r="L329" s="66"/>
      <c r="M329" s="66"/>
      <c r="N329" s="66" t="str">
        <f t="shared" si="37"/>
        <v/>
      </c>
      <c r="O329" s="66"/>
      <c r="P329" s="66"/>
      <c r="Q329" s="66" t="str">
        <f t="shared" si="38"/>
        <v/>
      </c>
      <c r="R329" s="66"/>
      <c r="S329" s="66"/>
      <c r="T329" s="67" t="str">
        <f t="shared" si="39"/>
        <v/>
      </c>
      <c r="U329" s="67"/>
      <c r="V329" s="67"/>
    </row>
    <row r="330" spans="1:22" x14ac:dyDescent="0.25">
      <c r="A330" s="65" t="str">
        <f t="shared" si="32"/>
        <v/>
      </c>
      <c r="B330" s="66" t="str">
        <f t="shared" si="33"/>
        <v/>
      </c>
      <c r="C330" s="66"/>
      <c r="D330" s="66"/>
      <c r="E330" s="66" t="str">
        <f t="shared" si="35"/>
        <v/>
      </c>
      <c r="F330" s="66"/>
      <c r="G330" s="66"/>
      <c r="H330" s="66" t="str">
        <f t="shared" si="34"/>
        <v/>
      </c>
      <c r="I330" s="66"/>
      <c r="J330" s="66"/>
      <c r="K330" s="66" t="str">
        <f t="shared" si="36"/>
        <v/>
      </c>
      <c r="L330" s="66"/>
      <c r="M330" s="66"/>
      <c r="N330" s="66" t="str">
        <f t="shared" si="37"/>
        <v/>
      </c>
      <c r="O330" s="66"/>
      <c r="P330" s="66"/>
      <c r="Q330" s="66" t="str">
        <f t="shared" si="38"/>
        <v/>
      </c>
      <c r="R330" s="66"/>
      <c r="S330" s="66"/>
      <c r="T330" s="67" t="str">
        <f t="shared" si="39"/>
        <v/>
      </c>
      <c r="U330" s="67"/>
      <c r="V330" s="67"/>
    </row>
    <row r="331" spans="1:22" x14ac:dyDescent="0.25">
      <c r="A331" s="65" t="str">
        <f t="shared" si="32"/>
        <v/>
      </c>
      <c r="B331" s="66" t="str">
        <f t="shared" si="33"/>
        <v/>
      </c>
      <c r="C331" s="66"/>
      <c r="D331" s="66"/>
      <c r="E331" s="66" t="str">
        <f t="shared" si="35"/>
        <v/>
      </c>
      <c r="F331" s="66"/>
      <c r="G331" s="66"/>
      <c r="H331" s="66" t="str">
        <f t="shared" si="34"/>
        <v/>
      </c>
      <c r="I331" s="66"/>
      <c r="J331" s="66"/>
      <c r="K331" s="66" t="str">
        <f t="shared" si="36"/>
        <v/>
      </c>
      <c r="L331" s="66"/>
      <c r="M331" s="66"/>
      <c r="N331" s="66" t="str">
        <f t="shared" si="37"/>
        <v/>
      </c>
      <c r="O331" s="66"/>
      <c r="P331" s="66"/>
      <c r="Q331" s="66" t="str">
        <f t="shared" si="38"/>
        <v/>
      </c>
      <c r="R331" s="66"/>
      <c r="S331" s="66"/>
      <c r="T331" s="67" t="str">
        <f t="shared" si="39"/>
        <v/>
      </c>
      <c r="U331" s="67"/>
      <c r="V331" s="67"/>
    </row>
    <row r="332" spans="1:22" x14ac:dyDescent="0.25">
      <c r="A332" s="65" t="str">
        <f t="shared" si="32"/>
        <v/>
      </c>
      <c r="B332" s="66" t="str">
        <f t="shared" si="33"/>
        <v/>
      </c>
      <c r="C332" s="66"/>
      <c r="D332" s="66"/>
      <c r="E332" s="66" t="str">
        <f t="shared" si="35"/>
        <v/>
      </c>
      <c r="F332" s="66"/>
      <c r="G332" s="66"/>
      <c r="H332" s="66" t="str">
        <f t="shared" si="34"/>
        <v/>
      </c>
      <c r="I332" s="66"/>
      <c r="J332" s="66"/>
      <c r="K332" s="66" t="str">
        <f t="shared" si="36"/>
        <v/>
      </c>
      <c r="L332" s="66"/>
      <c r="M332" s="66"/>
      <c r="N332" s="66" t="str">
        <f t="shared" si="37"/>
        <v/>
      </c>
      <c r="O332" s="66"/>
      <c r="P332" s="66"/>
      <c r="Q332" s="66" t="str">
        <f t="shared" si="38"/>
        <v/>
      </c>
      <c r="R332" s="66"/>
      <c r="S332" s="66"/>
      <c r="T332" s="67" t="str">
        <f t="shared" si="39"/>
        <v/>
      </c>
      <c r="U332" s="67"/>
      <c r="V332" s="67"/>
    </row>
    <row r="333" spans="1:22" x14ac:dyDescent="0.25">
      <c r="A333" s="65" t="str">
        <f t="shared" si="32"/>
        <v/>
      </c>
      <c r="B333" s="66" t="str">
        <f t="shared" si="33"/>
        <v/>
      </c>
      <c r="C333" s="66"/>
      <c r="D333" s="66"/>
      <c r="E333" s="66" t="str">
        <f t="shared" si="35"/>
        <v/>
      </c>
      <c r="F333" s="66"/>
      <c r="G333" s="66"/>
      <c r="H333" s="66" t="str">
        <f t="shared" si="34"/>
        <v/>
      </c>
      <c r="I333" s="66"/>
      <c r="J333" s="66"/>
      <c r="K333" s="66" t="str">
        <f t="shared" si="36"/>
        <v/>
      </c>
      <c r="L333" s="66"/>
      <c r="M333" s="66"/>
      <c r="N333" s="66" t="str">
        <f t="shared" si="37"/>
        <v/>
      </c>
      <c r="O333" s="66"/>
      <c r="P333" s="66"/>
      <c r="Q333" s="66" t="str">
        <f t="shared" si="38"/>
        <v/>
      </c>
      <c r="R333" s="66"/>
      <c r="S333" s="66"/>
      <c r="T333" s="67" t="str">
        <f t="shared" si="39"/>
        <v/>
      </c>
      <c r="U333" s="67"/>
      <c r="V333" s="67"/>
    </row>
    <row r="334" spans="1:22" x14ac:dyDescent="0.25">
      <c r="A334" s="65" t="str">
        <f t="shared" si="32"/>
        <v/>
      </c>
      <c r="B334" s="66" t="str">
        <f t="shared" si="33"/>
        <v/>
      </c>
      <c r="C334" s="66"/>
      <c r="D334" s="66"/>
      <c r="E334" s="66" t="str">
        <f t="shared" si="35"/>
        <v/>
      </c>
      <c r="F334" s="66"/>
      <c r="G334" s="66"/>
      <c r="H334" s="66" t="str">
        <f t="shared" si="34"/>
        <v/>
      </c>
      <c r="I334" s="66"/>
      <c r="J334" s="66"/>
      <c r="K334" s="66" t="str">
        <f t="shared" si="36"/>
        <v/>
      </c>
      <c r="L334" s="66"/>
      <c r="M334" s="66"/>
      <c r="N334" s="66" t="str">
        <f t="shared" si="37"/>
        <v/>
      </c>
      <c r="O334" s="66"/>
      <c r="P334" s="66"/>
      <c r="Q334" s="66" t="str">
        <f t="shared" si="38"/>
        <v/>
      </c>
      <c r="R334" s="66"/>
      <c r="S334" s="66"/>
      <c r="T334" s="67" t="str">
        <f t="shared" si="39"/>
        <v/>
      </c>
      <c r="U334" s="67"/>
      <c r="V334" s="67"/>
    </row>
    <row r="335" spans="1:22" x14ac:dyDescent="0.25">
      <c r="A335" s="65" t="str">
        <f t="shared" si="32"/>
        <v/>
      </c>
      <c r="B335" s="66" t="str">
        <f t="shared" si="33"/>
        <v/>
      </c>
      <c r="C335" s="66"/>
      <c r="D335" s="66"/>
      <c r="E335" s="66" t="str">
        <f t="shared" si="35"/>
        <v/>
      </c>
      <c r="F335" s="66"/>
      <c r="G335" s="66"/>
      <c r="H335" s="66" t="str">
        <f t="shared" si="34"/>
        <v/>
      </c>
      <c r="I335" s="66"/>
      <c r="J335" s="66"/>
      <c r="K335" s="66" t="str">
        <f t="shared" si="36"/>
        <v/>
      </c>
      <c r="L335" s="66"/>
      <c r="M335" s="66"/>
      <c r="N335" s="66" t="str">
        <f t="shared" si="37"/>
        <v/>
      </c>
      <c r="O335" s="66"/>
      <c r="P335" s="66"/>
      <c r="Q335" s="66" t="str">
        <f t="shared" si="38"/>
        <v/>
      </c>
      <c r="R335" s="66"/>
      <c r="S335" s="66"/>
      <c r="T335" s="67" t="str">
        <f t="shared" si="39"/>
        <v/>
      </c>
      <c r="U335" s="67"/>
      <c r="V335" s="67"/>
    </row>
    <row r="336" spans="1:22" x14ac:dyDescent="0.25">
      <c r="A336" s="65" t="str">
        <f t="shared" ref="A336:A375" si="40">IF(ROW(A336)-15&gt;$L$4,"",ROW(A336)-15)</f>
        <v/>
      </c>
      <c r="B336" s="66" t="str">
        <f t="shared" ref="B336:B375" si="41">IF(A336="","",B335-E336)</f>
        <v/>
      </c>
      <c r="C336" s="66"/>
      <c r="D336" s="66"/>
      <c r="E336" s="66" t="str">
        <f t="shared" si="35"/>
        <v/>
      </c>
      <c r="F336" s="66"/>
      <c r="G336" s="66"/>
      <c r="H336" s="66" t="str">
        <f t="shared" ref="H336:H375" si="42">IF(A336="","",IF(A335&lt;=$L$4-1,B335*$N$9,1/0))</f>
        <v/>
      </c>
      <c r="I336" s="66"/>
      <c r="J336" s="66"/>
      <c r="K336" s="66" t="str">
        <f t="shared" si="36"/>
        <v/>
      </c>
      <c r="L336" s="66"/>
      <c r="M336" s="66"/>
      <c r="N336" s="66" t="str">
        <f t="shared" si="37"/>
        <v/>
      </c>
      <c r="O336" s="66"/>
      <c r="P336" s="66"/>
      <c r="Q336" s="66" t="str">
        <f t="shared" si="38"/>
        <v/>
      </c>
      <c r="R336" s="66"/>
      <c r="S336" s="66"/>
      <c r="T336" s="67" t="str">
        <f t="shared" si="39"/>
        <v/>
      </c>
      <c r="U336" s="67"/>
      <c r="V336" s="67"/>
    </row>
    <row r="337" spans="1:22" x14ac:dyDescent="0.25">
      <c r="A337" s="65" t="str">
        <f t="shared" si="40"/>
        <v/>
      </c>
      <c r="B337" s="66" t="str">
        <f t="shared" si="41"/>
        <v/>
      </c>
      <c r="C337" s="66"/>
      <c r="D337" s="66"/>
      <c r="E337" s="66" t="str">
        <f t="shared" ref="E337:E375" si="43">IF(A337="","",-PPMT($N$9,A337,$L$4,$B$15,0,0))</f>
        <v/>
      </c>
      <c r="F337" s="66"/>
      <c r="G337" s="66"/>
      <c r="H337" s="66" t="str">
        <f t="shared" si="42"/>
        <v/>
      </c>
      <c r="I337" s="66"/>
      <c r="J337" s="66"/>
      <c r="K337" s="66" t="str">
        <f t="shared" ref="K337:K375" si="44">IF(A337="","",E337+H337)</f>
        <v/>
      </c>
      <c r="L337" s="66"/>
      <c r="M337" s="66"/>
      <c r="N337" s="66" t="str">
        <f t="shared" ref="N337:N375" si="45">IF(A337="","",(K337+Q337)*18%)</f>
        <v/>
      </c>
      <c r="O337" s="66"/>
      <c r="P337" s="66"/>
      <c r="Q337" s="66" t="str">
        <f t="shared" ref="Q337:Q375" si="46">IF(A337="","",$F$11)</f>
        <v/>
      </c>
      <c r="R337" s="66"/>
      <c r="S337" s="66"/>
      <c r="T337" s="67" t="str">
        <f t="shared" ref="T337:T375" si="47">IF(A337="","",K337+N337+Q337)</f>
        <v/>
      </c>
      <c r="U337" s="67"/>
      <c r="V337" s="67"/>
    </row>
    <row r="338" spans="1:22" x14ac:dyDescent="0.25">
      <c r="A338" s="65" t="str">
        <f t="shared" si="40"/>
        <v/>
      </c>
      <c r="B338" s="66" t="str">
        <f t="shared" si="41"/>
        <v/>
      </c>
      <c r="C338" s="66"/>
      <c r="D338" s="66"/>
      <c r="E338" s="66" t="str">
        <f t="shared" si="43"/>
        <v/>
      </c>
      <c r="F338" s="66"/>
      <c r="G338" s="66"/>
      <c r="H338" s="66" t="str">
        <f t="shared" si="42"/>
        <v/>
      </c>
      <c r="I338" s="66"/>
      <c r="J338" s="66"/>
      <c r="K338" s="66" t="str">
        <f t="shared" si="44"/>
        <v/>
      </c>
      <c r="L338" s="66"/>
      <c r="M338" s="66"/>
      <c r="N338" s="66" t="str">
        <f t="shared" si="45"/>
        <v/>
      </c>
      <c r="O338" s="66"/>
      <c r="P338" s="66"/>
      <c r="Q338" s="66" t="str">
        <f t="shared" si="46"/>
        <v/>
      </c>
      <c r="R338" s="66"/>
      <c r="S338" s="66"/>
      <c r="T338" s="67" t="str">
        <f t="shared" si="47"/>
        <v/>
      </c>
      <c r="U338" s="67"/>
      <c r="V338" s="67"/>
    </row>
    <row r="339" spans="1:22" x14ac:dyDescent="0.25">
      <c r="A339" s="65" t="str">
        <f t="shared" si="40"/>
        <v/>
      </c>
      <c r="B339" s="66" t="str">
        <f t="shared" si="41"/>
        <v/>
      </c>
      <c r="C339" s="66"/>
      <c r="D339" s="66"/>
      <c r="E339" s="66" t="str">
        <f t="shared" si="43"/>
        <v/>
      </c>
      <c r="F339" s="66"/>
      <c r="G339" s="66"/>
      <c r="H339" s="66" t="str">
        <f t="shared" si="42"/>
        <v/>
      </c>
      <c r="I339" s="66"/>
      <c r="J339" s="66"/>
      <c r="K339" s="66" t="str">
        <f t="shared" si="44"/>
        <v/>
      </c>
      <c r="L339" s="66"/>
      <c r="M339" s="66"/>
      <c r="N339" s="66" t="str">
        <f t="shared" si="45"/>
        <v/>
      </c>
      <c r="O339" s="66"/>
      <c r="P339" s="66"/>
      <c r="Q339" s="66" t="str">
        <f t="shared" si="46"/>
        <v/>
      </c>
      <c r="R339" s="66"/>
      <c r="S339" s="66"/>
      <c r="T339" s="67" t="str">
        <f t="shared" si="47"/>
        <v/>
      </c>
      <c r="U339" s="67"/>
      <c r="V339" s="67"/>
    </row>
    <row r="340" spans="1:22" x14ac:dyDescent="0.25">
      <c r="A340" s="65" t="str">
        <f t="shared" si="40"/>
        <v/>
      </c>
      <c r="B340" s="66" t="str">
        <f t="shared" si="41"/>
        <v/>
      </c>
      <c r="C340" s="66"/>
      <c r="D340" s="66"/>
      <c r="E340" s="66" t="str">
        <f t="shared" si="43"/>
        <v/>
      </c>
      <c r="F340" s="66"/>
      <c r="G340" s="66"/>
      <c r="H340" s="66" t="str">
        <f t="shared" si="42"/>
        <v/>
      </c>
      <c r="I340" s="66"/>
      <c r="J340" s="66"/>
      <c r="K340" s="66" t="str">
        <f t="shared" si="44"/>
        <v/>
      </c>
      <c r="L340" s="66"/>
      <c r="M340" s="66"/>
      <c r="N340" s="66" t="str">
        <f t="shared" si="45"/>
        <v/>
      </c>
      <c r="O340" s="66"/>
      <c r="P340" s="66"/>
      <c r="Q340" s="66" t="str">
        <f t="shared" si="46"/>
        <v/>
      </c>
      <c r="R340" s="66"/>
      <c r="S340" s="66"/>
      <c r="T340" s="67" t="str">
        <f t="shared" si="47"/>
        <v/>
      </c>
      <c r="U340" s="67"/>
      <c r="V340" s="67"/>
    </row>
    <row r="341" spans="1:22" x14ac:dyDescent="0.25">
      <c r="A341" s="65" t="str">
        <f t="shared" si="40"/>
        <v/>
      </c>
      <c r="B341" s="66" t="str">
        <f t="shared" si="41"/>
        <v/>
      </c>
      <c r="C341" s="66"/>
      <c r="D341" s="66"/>
      <c r="E341" s="66" t="str">
        <f t="shared" si="43"/>
        <v/>
      </c>
      <c r="F341" s="66"/>
      <c r="G341" s="66"/>
      <c r="H341" s="66" t="str">
        <f t="shared" si="42"/>
        <v/>
      </c>
      <c r="I341" s="66"/>
      <c r="J341" s="66"/>
      <c r="K341" s="66" t="str">
        <f t="shared" si="44"/>
        <v/>
      </c>
      <c r="L341" s="66"/>
      <c r="M341" s="66"/>
      <c r="N341" s="66" t="str">
        <f t="shared" si="45"/>
        <v/>
      </c>
      <c r="O341" s="66"/>
      <c r="P341" s="66"/>
      <c r="Q341" s="66" t="str">
        <f t="shared" si="46"/>
        <v/>
      </c>
      <c r="R341" s="66"/>
      <c r="S341" s="66"/>
      <c r="T341" s="67" t="str">
        <f t="shared" si="47"/>
        <v/>
      </c>
      <c r="U341" s="67"/>
      <c r="V341" s="67"/>
    </row>
    <row r="342" spans="1:22" x14ac:dyDescent="0.25">
      <c r="A342" s="65" t="str">
        <f t="shared" si="40"/>
        <v/>
      </c>
      <c r="B342" s="66" t="str">
        <f t="shared" si="41"/>
        <v/>
      </c>
      <c r="C342" s="66"/>
      <c r="D342" s="66"/>
      <c r="E342" s="66" t="str">
        <f t="shared" si="43"/>
        <v/>
      </c>
      <c r="F342" s="66"/>
      <c r="G342" s="66"/>
      <c r="H342" s="66" t="str">
        <f t="shared" si="42"/>
        <v/>
      </c>
      <c r="I342" s="66"/>
      <c r="J342" s="66"/>
      <c r="K342" s="66" t="str">
        <f t="shared" si="44"/>
        <v/>
      </c>
      <c r="L342" s="66"/>
      <c r="M342" s="66"/>
      <c r="N342" s="66" t="str">
        <f t="shared" si="45"/>
        <v/>
      </c>
      <c r="O342" s="66"/>
      <c r="P342" s="66"/>
      <c r="Q342" s="66" t="str">
        <f t="shared" si="46"/>
        <v/>
      </c>
      <c r="R342" s="66"/>
      <c r="S342" s="66"/>
      <c r="T342" s="67" t="str">
        <f t="shared" si="47"/>
        <v/>
      </c>
      <c r="U342" s="67"/>
      <c r="V342" s="67"/>
    </row>
    <row r="343" spans="1:22" x14ac:dyDescent="0.25">
      <c r="A343" s="65" t="str">
        <f t="shared" si="40"/>
        <v/>
      </c>
      <c r="B343" s="66" t="str">
        <f t="shared" si="41"/>
        <v/>
      </c>
      <c r="C343" s="66"/>
      <c r="D343" s="66"/>
      <c r="E343" s="66" t="str">
        <f t="shared" si="43"/>
        <v/>
      </c>
      <c r="F343" s="66"/>
      <c r="G343" s="66"/>
      <c r="H343" s="66" t="str">
        <f t="shared" si="42"/>
        <v/>
      </c>
      <c r="I343" s="66"/>
      <c r="J343" s="66"/>
      <c r="K343" s="66" t="str">
        <f t="shared" si="44"/>
        <v/>
      </c>
      <c r="L343" s="66"/>
      <c r="M343" s="66"/>
      <c r="N343" s="66" t="str">
        <f t="shared" si="45"/>
        <v/>
      </c>
      <c r="O343" s="66"/>
      <c r="P343" s="66"/>
      <c r="Q343" s="66" t="str">
        <f t="shared" si="46"/>
        <v/>
      </c>
      <c r="R343" s="66"/>
      <c r="S343" s="66"/>
      <c r="T343" s="67" t="str">
        <f t="shared" si="47"/>
        <v/>
      </c>
      <c r="U343" s="67"/>
      <c r="V343" s="67"/>
    </row>
    <row r="344" spans="1:22" x14ac:dyDescent="0.25">
      <c r="A344" s="65" t="str">
        <f t="shared" si="40"/>
        <v/>
      </c>
      <c r="B344" s="66" t="str">
        <f t="shared" si="41"/>
        <v/>
      </c>
      <c r="C344" s="66"/>
      <c r="D344" s="66"/>
      <c r="E344" s="66" t="str">
        <f t="shared" si="43"/>
        <v/>
      </c>
      <c r="F344" s="66"/>
      <c r="G344" s="66"/>
      <c r="H344" s="66" t="str">
        <f t="shared" si="42"/>
        <v/>
      </c>
      <c r="I344" s="66"/>
      <c r="J344" s="66"/>
      <c r="K344" s="66" t="str">
        <f t="shared" si="44"/>
        <v/>
      </c>
      <c r="L344" s="66"/>
      <c r="M344" s="66"/>
      <c r="N344" s="66" t="str">
        <f t="shared" si="45"/>
        <v/>
      </c>
      <c r="O344" s="66"/>
      <c r="P344" s="66"/>
      <c r="Q344" s="66" t="str">
        <f t="shared" si="46"/>
        <v/>
      </c>
      <c r="R344" s="66"/>
      <c r="S344" s="66"/>
      <c r="T344" s="67" t="str">
        <f t="shared" si="47"/>
        <v/>
      </c>
      <c r="U344" s="67"/>
      <c r="V344" s="67"/>
    </row>
    <row r="345" spans="1:22" x14ac:dyDescent="0.25">
      <c r="A345" s="65" t="str">
        <f t="shared" si="40"/>
        <v/>
      </c>
      <c r="B345" s="66" t="str">
        <f t="shared" si="41"/>
        <v/>
      </c>
      <c r="C345" s="66"/>
      <c r="D345" s="66"/>
      <c r="E345" s="66" t="str">
        <f t="shared" si="43"/>
        <v/>
      </c>
      <c r="F345" s="66"/>
      <c r="G345" s="66"/>
      <c r="H345" s="66" t="str">
        <f t="shared" si="42"/>
        <v/>
      </c>
      <c r="I345" s="66"/>
      <c r="J345" s="66"/>
      <c r="K345" s="66" t="str">
        <f t="shared" si="44"/>
        <v/>
      </c>
      <c r="L345" s="66"/>
      <c r="M345" s="66"/>
      <c r="N345" s="66" t="str">
        <f t="shared" si="45"/>
        <v/>
      </c>
      <c r="O345" s="66"/>
      <c r="P345" s="66"/>
      <c r="Q345" s="66" t="str">
        <f t="shared" si="46"/>
        <v/>
      </c>
      <c r="R345" s="66"/>
      <c r="S345" s="66"/>
      <c r="T345" s="67" t="str">
        <f t="shared" si="47"/>
        <v/>
      </c>
      <c r="U345" s="67"/>
      <c r="V345" s="67"/>
    </row>
    <row r="346" spans="1:22" x14ac:dyDescent="0.25">
      <c r="A346" s="65" t="str">
        <f t="shared" si="40"/>
        <v/>
      </c>
      <c r="B346" s="66" t="str">
        <f t="shared" si="41"/>
        <v/>
      </c>
      <c r="C346" s="66"/>
      <c r="D346" s="66"/>
      <c r="E346" s="66" t="str">
        <f t="shared" si="43"/>
        <v/>
      </c>
      <c r="F346" s="66"/>
      <c r="G346" s="66"/>
      <c r="H346" s="66" t="str">
        <f t="shared" si="42"/>
        <v/>
      </c>
      <c r="I346" s="66"/>
      <c r="J346" s="66"/>
      <c r="K346" s="66" t="str">
        <f t="shared" si="44"/>
        <v/>
      </c>
      <c r="L346" s="66"/>
      <c r="M346" s="66"/>
      <c r="N346" s="66" t="str">
        <f t="shared" si="45"/>
        <v/>
      </c>
      <c r="O346" s="66"/>
      <c r="P346" s="66"/>
      <c r="Q346" s="66" t="str">
        <f t="shared" si="46"/>
        <v/>
      </c>
      <c r="R346" s="66"/>
      <c r="S346" s="66"/>
      <c r="T346" s="67" t="str">
        <f t="shared" si="47"/>
        <v/>
      </c>
      <c r="U346" s="67"/>
      <c r="V346" s="67"/>
    </row>
    <row r="347" spans="1:22" x14ac:dyDescent="0.25">
      <c r="A347" s="65" t="str">
        <f t="shared" si="40"/>
        <v/>
      </c>
      <c r="B347" s="66" t="str">
        <f t="shared" si="41"/>
        <v/>
      </c>
      <c r="C347" s="66"/>
      <c r="D347" s="66"/>
      <c r="E347" s="66" t="str">
        <f t="shared" si="43"/>
        <v/>
      </c>
      <c r="F347" s="66"/>
      <c r="G347" s="66"/>
      <c r="H347" s="66" t="str">
        <f t="shared" si="42"/>
        <v/>
      </c>
      <c r="I347" s="66"/>
      <c r="J347" s="66"/>
      <c r="K347" s="66" t="str">
        <f t="shared" si="44"/>
        <v/>
      </c>
      <c r="L347" s="66"/>
      <c r="M347" s="66"/>
      <c r="N347" s="66" t="str">
        <f t="shared" si="45"/>
        <v/>
      </c>
      <c r="O347" s="66"/>
      <c r="P347" s="66"/>
      <c r="Q347" s="66" t="str">
        <f t="shared" si="46"/>
        <v/>
      </c>
      <c r="R347" s="66"/>
      <c r="S347" s="66"/>
      <c r="T347" s="67" t="str">
        <f t="shared" si="47"/>
        <v/>
      </c>
      <c r="U347" s="67"/>
      <c r="V347" s="67"/>
    </row>
    <row r="348" spans="1:22" x14ac:dyDescent="0.25">
      <c r="A348" s="65" t="str">
        <f t="shared" si="40"/>
        <v/>
      </c>
      <c r="B348" s="66" t="str">
        <f t="shared" si="41"/>
        <v/>
      </c>
      <c r="C348" s="66"/>
      <c r="D348" s="66"/>
      <c r="E348" s="66" t="str">
        <f t="shared" si="43"/>
        <v/>
      </c>
      <c r="F348" s="66"/>
      <c r="G348" s="66"/>
      <c r="H348" s="66" t="str">
        <f t="shared" si="42"/>
        <v/>
      </c>
      <c r="I348" s="66"/>
      <c r="J348" s="66"/>
      <c r="K348" s="66" t="str">
        <f t="shared" si="44"/>
        <v/>
      </c>
      <c r="L348" s="66"/>
      <c r="M348" s="66"/>
      <c r="N348" s="66" t="str">
        <f t="shared" si="45"/>
        <v/>
      </c>
      <c r="O348" s="66"/>
      <c r="P348" s="66"/>
      <c r="Q348" s="66" t="str">
        <f t="shared" si="46"/>
        <v/>
      </c>
      <c r="R348" s="66"/>
      <c r="S348" s="66"/>
      <c r="T348" s="67" t="str">
        <f t="shared" si="47"/>
        <v/>
      </c>
      <c r="U348" s="67"/>
      <c r="V348" s="67"/>
    </row>
    <row r="349" spans="1:22" x14ac:dyDescent="0.25">
      <c r="A349" s="65" t="str">
        <f t="shared" si="40"/>
        <v/>
      </c>
      <c r="B349" s="66" t="str">
        <f t="shared" si="41"/>
        <v/>
      </c>
      <c r="C349" s="66"/>
      <c r="D349" s="66"/>
      <c r="E349" s="66" t="str">
        <f t="shared" si="43"/>
        <v/>
      </c>
      <c r="F349" s="66"/>
      <c r="G349" s="66"/>
      <c r="H349" s="66" t="str">
        <f t="shared" si="42"/>
        <v/>
      </c>
      <c r="I349" s="66"/>
      <c r="J349" s="66"/>
      <c r="K349" s="66" t="str">
        <f t="shared" si="44"/>
        <v/>
      </c>
      <c r="L349" s="66"/>
      <c r="M349" s="66"/>
      <c r="N349" s="66" t="str">
        <f t="shared" si="45"/>
        <v/>
      </c>
      <c r="O349" s="66"/>
      <c r="P349" s="66"/>
      <c r="Q349" s="66" t="str">
        <f t="shared" si="46"/>
        <v/>
      </c>
      <c r="R349" s="66"/>
      <c r="S349" s="66"/>
      <c r="T349" s="67" t="str">
        <f t="shared" si="47"/>
        <v/>
      </c>
      <c r="U349" s="67"/>
      <c r="V349" s="67"/>
    </row>
    <row r="350" spans="1:22" x14ac:dyDescent="0.25">
      <c r="A350" s="65" t="str">
        <f t="shared" si="40"/>
        <v/>
      </c>
      <c r="B350" s="66" t="str">
        <f t="shared" si="41"/>
        <v/>
      </c>
      <c r="C350" s="66"/>
      <c r="D350" s="66"/>
      <c r="E350" s="66" t="str">
        <f t="shared" si="43"/>
        <v/>
      </c>
      <c r="F350" s="66"/>
      <c r="G350" s="66"/>
      <c r="H350" s="66" t="str">
        <f t="shared" si="42"/>
        <v/>
      </c>
      <c r="I350" s="66"/>
      <c r="J350" s="66"/>
      <c r="K350" s="66" t="str">
        <f t="shared" si="44"/>
        <v/>
      </c>
      <c r="L350" s="66"/>
      <c r="M350" s="66"/>
      <c r="N350" s="66" t="str">
        <f t="shared" si="45"/>
        <v/>
      </c>
      <c r="O350" s="66"/>
      <c r="P350" s="66"/>
      <c r="Q350" s="66" t="str">
        <f t="shared" si="46"/>
        <v/>
      </c>
      <c r="R350" s="66"/>
      <c r="S350" s="66"/>
      <c r="T350" s="67" t="str">
        <f t="shared" si="47"/>
        <v/>
      </c>
      <c r="U350" s="67"/>
      <c r="V350" s="67"/>
    </row>
    <row r="351" spans="1:22" x14ac:dyDescent="0.25">
      <c r="A351" s="65" t="str">
        <f t="shared" si="40"/>
        <v/>
      </c>
      <c r="B351" s="66" t="str">
        <f t="shared" si="41"/>
        <v/>
      </c>
      <c r="C351" s="66"/>
      <c r="D351" s="66"/>
      <c r="E351" s="66" t="str">
        <f t="shared" si="43"/>
        <v/>
      </c>
      <c r="F351" s="66"/>
      <c r="G351" s="66"/>
      <c r="H351" s="66" t="str">
        <f t="shared" si="42"/>
        <v/>
      </c>
      <c r="I351" s="66"/>
      <c r="J351" s="66"/>
      <c r="K351" s="66" t="str">
        <f t="shared" si="44"/>
        <v/>
      </c>
      <c r="L351" s="66"/>
      <c r="M351" s="66"/>
      <c r="N351" s="66" t="str">
        <f t="shared" si="45"/>
        <v/>
      </c>
      <c r="O351" s="66"/>
      <c r="P351" s="66"/>
      <c r="Q351" s="66" t="str">
        <f t="shared" si="46"/>
        <v/>
      </c>
      <c r="R351" s="66"/>
      <c r="S351" s="66"/>
      <c r="T351" s="67" t="str">
        <f t="shared" si="47"/>
        <v/>
      </c>
      <c r="U351" s="67"/>
      <c r="V351" s="67"/>
    </row>
    <row r="352" spans="1:22" x14ac:dyDescent="0.25">
      <c r="A352" s="65" t="str">
        <f t="shared" si="40"/>
        <v/>
      </c>
      <c r="B352" s="66" t="str">
        <f t="shared" si="41"/>
        <v/>
      </c>
      <c r="C352" s="66"/>
      <c r="D352" s="66"/>
      <c r="E352" s="66" t="str">
        <f t="shared" si="43"/>
        <v/>
      </c>
      <c r="F352" s="66"/>
      <c r="G352" s="66"/>
      <c r="H352" s="66" t="str">
        <f t="shared" si="42"/>
        <v/>
      </c>
      <c r="I352" s="66"/>
      <c r="J352" s="66"/>
      <c r="K352" s="66" t="str">
        <f t="shared" si="44"/>
        <v/>
      </c>
      <c r="L352" s="66"/>
      <c r="M352" s="66"/>
      <c r="N352" s="66" t="str">
        <f t="shared" si="45"/>
        <v/>
      </c>
      <c r="O352" s="66"/>
      <c r="P352" s="66"/>
      <c r="Q352" s="66" t="str">
        <f t="shared" si="46"/>
        <v/>
      </c>
      <c r="R352" s="66"/>
      <c r="S352" s="66"/>
      <c r="T352" s="67" t="str">
        <f t="shared" si="47"/>
        <v/>
      </c>
      <c r="U352" s="67"/>
      <c r="V352" s="67"/>
    </row>
    <row r="353" spans="1:22" x14ac:dyDescent="0.25">
      <c r="A353" s="65" t="str">
        <f t="shared" si="40"/>
        <v/>
      </c>
      <c r="B353" s="66" t="str">
        <f t="shared" si="41"/>
        <v/>
      </c>
      <c r="C353" s="66"/>
      <c r="D353" s="66"/>
      <c r="E353" s="66" t="str">
        <f t="shared" si="43"/>
        <v/>
      </c>
      <c r="F353" s="66"/>
      <c r="G353" s="66"/>
      <c r="H353" s="66" t="str">
        <f t="shared" si="42"/>
        <v/>
      </c>
      <c r="I353" s="66"/>
      <c r="J353" s="66"/>
      <c r="K353" s="66" t="str">
        <f t="shared" si="44"/>
        <v/>
      </c>
      <c r="L353" s="66"/>
      <c r="M353" s="66"/>
      <c r="N353" s="66" t="str">
        <f t="shared" si="45"/>
        <v/>
      </c>
      <c r="O353" s="66"/>
      <c r="P353" s="66"/>
      <c r="Q353" s="66" t="str">
        <f t="shared" si="46"/>
        <v/>
      </c>
      <c r="R353" s="66"/>
      <c r="S353" s="66"/>
      <c r="T353" s="67" t="str">
        <f t="shared" si="47"/>
        <v/>
      </c>
      <c r="U353" s="67"/>
      <c r="V353" s="67"/>
    </row>
    <row r="354" spans="1:22" x14ac:dyDescent="0.25">
      <c r="A354" s="65" t="str">
        <f t="shared" si="40"/>
        <v/>
      </c>
      <c r="B354" s="66" t="str">
        <f t="shared" si="41"/>
        <v/>
      </c>
      <c r="C354" s="66"/>
      <c r="D354" s="66"/>
      <c r="E354" s="66" t="str">
        <f t="shared" si="43"/>
        <v/>
      </c>
      <c r="F354" s="66"/>
      <c r="G354" s="66"/>
      <c r="H354" s="66" t="str">
        <f t="shared" si="42"/>
        <v/>
      </c>
      <c r="I354" s="66"/>
      <c r="J354" s="66"/>
      <c r="K354" s="66" t="str">
        <f t="shared" si="44"/>
        <v/>
      </c>
      <c r="L354" s="66"/>
      <c r="M354" s="66"/>
      <c r="N354" s="66" t="str">
        <f t="shared" si="45"/>
        <v/>
      </c>
      <c r="O354" s="66"/>
      <c r="P354" s="66"/>
      <c r="Q354" s="66" t="str">
        <f t="shared" si="46"/>
        <v/>
      </c>
      <c r="R354" s="66"/>
      <c r="S354" s="66"/>
      <c r="T354" s="67" t="str">
        <f t="shared" si="47"/>
        <v/>
      </c>
      <c r="U354" s="67"/>
      <c r="V354" s="67"/>
    </row>
    <row r="355" spans="1:22" x14ac:dyDescent="0.25">
      <c r="A355" s="65" t="str">
        <f t="shared" si="40"/>
        <v/>
      </c>
      <c r="B355" s="66" t="str">
        <f t="shared" si="41"/>
        <v/>
      </c>
      <c r="C355" s="66"/>
      <c r="D355" s="66"/>
      <c r="E355" s="66" t="str">
        <f t="shared" si="43"/>
        <v/>
      </c>
      <c r="F355" s="66"/>
      <c r="G355" s="66"/>
      <c r="H355" s="66" t="str">
        <f t="shared" si="42"/>
        <v/>
      </c>
      <c r="I355" s="66"/>
      <c r="J355" s="66"/>
      <c r="K355" s="66" t="str">
        <f t="shared" si="44"/>
        <v/>
      </c>
      <c r="L355" s="66"/>
      <c r="M355" s="66"/>
      <c r="N355" s="66" t="str">
        <f t="shared" si="45"/>
        <v/>
      </c>
      <c r="O355" s="66"/>
      <c r="P355" s="66"/>
      <c r="Q355" s="66" t="str">
        <f t="shared" si="46"/>
        <v/>
      </c>
      <c r="R355" s="66"/>
      <c r="S355" s="66"/>
      <c r="T355" s="67" t="str">
        <f t="shared" si="47"/>
        <v/>
      </c>
      <c r="U355" s="67"/>
      <c r="V355" s="67"/>
    </row>
    <row r="356" spans="1:22" x14ac:dyDescent="0.25">
      <c r="A356" s="65" t="str">
        <f t="shared" si="40"/>
        <v/>
      </c>
      <c r="B356" s="66" t="str">
        <f t="shared" si="41"/>
        <v/>
      </c>
      <c r="C356" s="66"/>
      <c r="D356" s="66"/>
      <c r="E356" s="66" t="str">
        <f t="shared" si="43"/>
        <v/>
      </c>
      <c r="F356" s="66"/>
      <c r="G356" s="66"/>
      <c r="H356" s="66" t="str">
        <f t="shared" si="42"/>
        <v/>
      </c>
      <c r="I356" s="66"/>
      <c r="J356" s="66"/>
      <c r="K356" s="66" t="str">
        <f t="shared" si="44"/>
        <v/>
      </c>
      <c r="L356" s="66"/>
      <c r="M356" s="66"/>
      <c r="N356" s="66" t="str">
        <f t="shared" si="45"/>
        <v/>
      </c>
      <c r="O356" s="66"/>
      <c r="P356" s="66"/>
      <c r="Q356" s="66" t="str">
        <f t="shared" si="46"/>
        <v/>
      </c>
      <c r="R356" s="66"/>
      <c r="S356" s="66"/>
      <c r="T356" s="67" t="str">
        <f t="shared" si="47"/>
        <v/>
      </c>
      <c r="U356" s="67"/>
      <c r="V356" s="67"/>
    </row>
    <row r="357" spans="1:22" x14ac:dyDescent="0.25">
      <c r="A357" s="65" t="str">
        <f t="shared" si="40"/>
        <v/>
      </c>
      <c r="B357" s="66" t="str">
        <f t="shared" si="41"/>
        <v/>
      </c>
      <c r="C357" s="66"/>
      <c r="D357" s="66"/>
      <c r="E357" s="66" t="str">
        <f t="shared" si="43"/>
        <v/>
      </c>
      <c r="F357" s="66"/>
      <c r="G357" s="66"/>
      <c r="H357" s="66" t="str">
        <f t="shared" si="42"/>
        <v/>
      </c>
      <c r="I357" s="66"/>
      <c r="J357" s="66"/>
      <c r="K357" s="66" t="str">
        <f t="shared" si="44"/>
        <v/>
      </c>
      <c r="L357" s="66"/>
      <c r="M357" s="66"/>
      <c r="N357" s="66" t="str">
        <f t="shared" si="45"/>
        <v/>
      </c>
      <c r="O357" s="66"/>
      <c r="P357" s="66"/>
      <c r="Q357" s="66" t="str">
        <f t="shared" si="46"/>
        <v/>
      </c>
      <c r="R357" s="66"/>
      <c r="S357" s="66"/>
      <c r="T357" s="67" t="str">
        <f t="shared" si="47"/>
        <v/>
      </c>
      <c r="U357" s="67"/>
      <c r="V357" s="67"/>
    </row>
    <row r="358" spans="1:22" x14ac:dyDescent="0.25">
      <c r="A358" s="65" t="str">
        <f t="shared" si="40"/>
        <v/>
      </c>
      <c r="B358" s="66" t="str">
        <f t="shared" si="41"/>
        <v/>
      </c>
      <c r="C358" s="66"/>
      <c r="D358" s="66"/>
      <c r="E358" s="66" t="str">
        <f t="shared" si="43"/>
        <v/>
      </c>
      <c r="F358" s="66"/>
      <c r="G358" s="66"/>
      <c r="H358" s="66" t="str">
        <f t="shared" si="42"/>
        <v/>
      </c>
      <c r="I358" s="66"/>
      <c r="J358" s="66"/>
      <c r="K358" s="66" t="str">
        <f t="shared" si="44"/>
        <v/>
      </c>
      <c r="L358" s="66"/>
      <c r="M358" s="66"/>
      <c r="N358" s="66" t="str">
        <f t="shared" si="45"/>
        <v/>
      </c>
      <c r="O358" s="66"/>
      <c r="P358" s="66"/>
      <c r="Q358" s="66" t="str">
        <f t="shared" si="46"/>
        <v/>
      </c>
      <c r="R358" s="66"/>
      <c r="S358" s="66"/>
      <c r="T358" s="67" t="str">
        <f t="shared" si="47"/>
        <v/>
      </c>
      <c r="U358" s="67"/>
      <c r="V358" s="67"/>
    </row>
    <row r="359" spans="1:22" x14ac:dyDescent="0.25">
      <c r="A359" s="65" t="str">
        <f t="shared" si="40"/>
        <v/>
      </c>
      <c r="B359" s="66" t="str">
        <f t="shared" si="41"/>
        <v/>
      </c>
      <c r="C359" s="66"/>
      <c r="D359" s="66"/>
      <c r="E359" s="66" t="str">
        <f t="shared" si="43"/>
        <v/>
      </c>
      <c r="F359" s="66"/>
      <c r="G359" s="66"/>
      <c r="H359" s="66" t="str">
        <f t="shared" si="42"/>
        <v/>
      </c>
      <c r="I359" s="66"/>
      <c r="J359" s="66"/>
      <c r="K359" s="66" t="str">
        <f t="shared" si="44"/>
        <v/>
      </c>
      <c r="L359" s="66"/>
      <c r="M359" s="66"/>
      <c r="N359" s="66" t="str">
        <f t="shared" si="45"/>
        <v/>
      </c>
      <c r="O359" s="66"/>
      <c r="P359" s="66"/>
      <c r="Q359" s="66" t="str">
        <f t="shared" si="46"/>
        <v/>
      </c>
      <c r="R359" s="66"/>
      <c r="S359" s="66"/>
      <c r="T359" s="67" t="str">
        <f t="shared" si="47"/>
        <v/>
      </c>
      <c r="U359" s="67"/>
      <c r="V359" s="67"/>
    </row>
    <row r="360" spans="1:22" x14ac:dyDescent="0.25">
      <c r="A360" s="65" t="str">
        <f t="shared" si="40"/>
        <v/>
      </c>
      <c r="B360" s="66" t="str">
        <f t="shared" si="41"/>
        <v/>
      </c>
      <c r="C360" s="66"/>
      <c r="D360" s="66"/>
      <c r="E360" s="66" t="str">
        <f t="shared" si="43"/>
        <v/>
      </c>
      <c r="F360" s="66"/>
      <c r="G360" s="66"/>
      <c r="H360" s="66" t="str">
        <f t="shared" si="42"/>
        <v/>
      </c>
      <c r="I360" s="66"/>
      <c r="J360" s="66"/>
      <c r="K360" s="66" t="str">
        <f t="shared" si="44"/>
        <v/>
      </c>
      <c r="L360" s="66"/>
      <c r="M360" s="66"/>
      <c r="N360" s="66" t="str">
        <f t="shared" si="45"/>
        <v/>
      </c>
      <c r="O360" s="66"/>
      <c r="P360" s="66"/>
      <c r="Q360" s="66" t="str">
        <f t="shared" si="46"/>
        <v/>
      </c>
      <c r="R360" s="66"/>
      <c r="S360" s="66"/>
      <c r="T360" s="67" t="str">
        <f t="shared" si="47"/>
        <v/>
      </c>
      <c r="U360" s="67"/>
      <c r="V360" s="67"/>
    </row>
    <row r="361" spans="1:22" x14ac:dyDescent="0.25">
      <c r="A361" s="65" t="str">
        <f t="shared" si="40"/>
        <v/>
      </c>
      <c r="B361" s="66" t="str">
        <f t="shared" si="41"/>
        <v/>
      </c>
      <c r="C361" s="66"/>
      <c r="D361" s="66"/>
      <c r="E361" s="66" t="str">
        <f t="shared" si="43"/>
        <v/>
      </c>
      <c r="F361" s="66"/>
      <c r="G361" s="66"/>
      <c r="H361" s="66" t="str">
        <f t="shared" si="42"/>
        <v/>
      </c>
      <c r="I361" s="66"/>
      <c r="J361" s="66"/>
      <c r="K361" s="66" t="str">
        <f t="shared" si="44"/>
        <v/>
      </c>
      <c r="L361" s="66"/>
      <c r="M361" s="66"/>
      <c r="N361" s="66" t="str">
        <f t="shared" si="45"/>
        <v/>
      </c>
      <c r="O361" s="66"/>
      <c r="P361" s="66"/>
      <c r="Q361" s="66" t="str">
        <f t="shared" si="46"/>
        <v/>
      </c>
      <c r="R361" s="66"/>
      <c r="S361" s="66"/>
      <c r="T361" s="67" t="str">
        <f t="shared" si="47"/>
        <v/>
      </c>
      <c r="U361" s="67"/>
      <c r="V361" s="67"/>
    </row>
    <row r="362" spans="1:22" x14ac:dyDescent="0.25">
      <c r="A362" s="65" t="str">
        <f t="shared" si="40"/>
        <v/>
      </c>
      <c r="B362" s="66" t="str">
        <f t="shared" si="41"/>
        <v/>
      </c>
      <c r="C362" s="66"/>
      <c r="D362" s="66"/>
      <c r="E362" s="66" t="str">
        <f t="shared" si="43"/>
        <v/>
      </c>
      <c r="F362" s="66"/>
      <c r="G362" s="66"/>
      <c r="H362" s="66" t="str">
        <f t="shared" si="42"/>
        <v/>
      </c>
      <c r="I362" s="66"/>
      <c r="J362" s="66"/>
      <c r="K362" s="66" t="str">
        <f t="shared" si="44"/>
        <v/>
      </c>
      <c r="L362" s="66"/>
      <c r="M362" s="66"/>
      <c r="N362" s="66" t="str">
        <f t="shared" si="45"/>
        <v/>
      </c>
      <c r="O362" s="66"/>
      <c r="P362" s="66"/>
      <c r="Q362" s="66" t="str">
        <f t="shared" si="46"/>
        <v/>
      </c>
      <c r="R362" s="66"/>
      <c r="S362" s="66"/>
      <c r="T362" s="67" t="str">
        <f t="shared" si="47"/>
        <v/>
      </c>
      <c r="U362" s="67"/>
      <c r="V362" s="67"/>
    </row>
    <row r="363" spans="1:22" x14ac:dyDescent="0.25">
      <c r="A363" s="65" t="str">
        <f t="shared" si="40"/>
        <v/>
      </c>
      <c r="B363" s="66" t="str">
        <f t="shared" si="41"/>
        <v/>
      </c>
      <c r="C363" s="66"/>
      <c r="D363" s="66"/>
      <c r="E363" s="66" t="str">
        <f t="shared" si="43"/>
        <v/>
      </c>
      <c r="F363" s="66"/>
      <c r="G363" s="66"/>
      <c r="H363" s="66" t="str">
        <f t="shared" si="42"/>
        <v/>
      </c>
      <c r="I363" s="66"/>
      <c r="J363" s="66"/>
      <c r="K363" s="66" t="str">
        <f t="shared" si="44"/>
        <v/>
      </c>
      <c r="L363" s="66"/>
      <c r="M363" s="66"/>
      <c r="N363" s="66" t="str">
        <f t="shared" si="45"/>
        <v/>
      </c>
      <c r="O363" s="66"/>
      <c r="P363" s="66"/>
      <c r="Q363" s="66" t="str">
        <f t="shared" si="46"/>
        <v/>
      </c>
      <c r="R363" s="66"/>
      <c r="S363" s="66"/>
      <c r="T363" s="67" t="str">
        <f t="shared" si="47"/>
        <v/>
      </c>
      <c r="U363" s="67"/>
      <c r="V363" s="67"/>
    </row>
    <row r="364" spans="1:22" x14ac:dyDescent="0.25">
      <c r="A364" s="65" t="str">
        <f t="shared" si="40"/>
        <v/>
      </c>
      <c r="B364" s="66" t="str">
        <f t="shared" si="41"/>
        <v/>
      </c>
      <c r="C364" s="66"/>
      <c r="D364" s="66"/>
      <c r="E364" s="66" t="str">
        <f t="shared" si="43"/>
        <v/>
      </c>
      <c r="F364" s="66"/>
      <c r="G364" s="66"/>
      <c r="H364" s="66" t="str">
        <f t="shared" si="42"/>
        <v/>
      </c>
      <c r="I364" s="66"/>
      <c r="J364" s="66"/>
      <c r="K364" s="66" t="str">
        <f t="shared" si="44"/>
        <v/>
      </c>
      <c r="L364" s="66"/>
      <c r="M364" s="66"/>
      <c r="N364" s="66" t="str">
        <f t="shared" si="45"/>
        <v/>
      </c>
      <c r="O364" s="66"/>
      <c r="P364" s="66"/>
      <c r="Q364" s="66" t="str">
        <f t="shared" si="46"/>
        <v/>
      </c>
      <c r="R364" s="66"/>
      <c r="S364" s="66"/>
      <c r="T364" s="67" t="str">
        <f t="shared" si="47"/>
        <v/>
      </c>
      <c r="U364" s="67"/>
      <c r="V364" s="67"/>
    </row>
    <row r="365" spans="1:22" x14ac:dyDescent="0.25">
      <c r="A365" s="65" t="str">
        <f t="shared" si="40"/>
        <v/>
      </c>
      <c r="B365" s="66" t="str">
        <f t="shared" si="41"/>
        <v/>
      </c>
      <c r="C365" s="66"/>
      <c r="D365" s="66"/>
      <c r="E365" s="66" t="str">
        <f t="shared" si="43"/>
        <v/>
      </c>
      <c r="F365" s="66"/>
      <c r="G365" s="66"/>
      <c r="H365" s="66" t="str">
        <f t="shared" si="42"/>
        <v/>
      </c>
      <c r="I365" s="66"/>
      <c r="J365" s="66"/>
      <c r="K365" s="66" t="str">
        <f t="shared" si="44"/>
        <v/>
      </c>
      <c r="L365" s="66"/>
      <c r="M365" s="66"/>
      <c r="N365" s="66" t="str">
        <f t="shared" si="45"/>
        <v/>
      </c>
      <c r="O365" s="66"/>
      <c r="P365" s="66"/>
      <c r="Q365" s="66" t="str">
        <f t="shared" si="46"/>
        <v/>
      </c>
      <c r="R365" s="66"/>
      <c r="S365" s="66"/>
      <c r="T365" s="67" t="str">
        <f t="shared" si="47"/>
        <v/>
      </c>
      <c r="U365" s="67"/>
      <c r="V365" s="67"/>
    </row>
    <row r="366" spans="1:22" x14ac:dyDescent="0.25">
      <c r="A366" s="65" t="str">
        <f t="shared" si="40"/>
        <v/>
      </c>
      <c r="B366" s="66" t="str">
        <f t="shared" si="41"/>
        <v/>
      </c>
      <c r="C366" s="66"/>
      <c r="D366" s="66"/>
      <c r="E366" s="66" t="str">
        <f t="shared" si="43"/>
        <v/>
      </c>
      <c r="F366" s="66"/>
      <c r="G366" s="66"/>
      <c r="H366" s="66" t="str">
        <f t="shared" si="42"/>
        <v/>
      </c>
      <c r="I366" s="66"/>
      <c r="J366" s="66"/>
      <c r="K366" s="66" t="str">
        <f t="shared" si="44"/>
        <v/>
      </c>
      <c r="L366" s="66"/>
      <c r="M366" s="66"/>
      <c r="N366" s="66" t="str">
        <f t="shared" si="45"/>
        <v/>
      </c>
      <c r="O366" s="66"/>
      <c r="P366" s="66"/>
      <c r="Q366" s="66" t="str">
        <f t="shared" si="46"/>
        <v/>
      </c>
      <c r="R366" s="66"/>
      <c r="S366" s="66"/>
      <c r="T366" s="67" t="str">
        <f t="shared" si="47"/>
        <v/>
      </c>
      <c r="U366" s="67"/>
      <c r="V366" s="67"/>
    </row>
    <row r="367" spans="1:22" x14ac:dyDescent="0.25">
      <c r="A367" s="65" t="str">
        <f t="shared" si="40"/>
        <v/>
      </c>
      <c r="B367" s="66" t="str">
        <f t="shared" si="41"/>
        <v/>
      </c>
      <c r="C367" s="66"/>
      <c r="D367" s="66"/>
      <c r="E367" s="66" t="str">
        <f t="shared" si="43"/>
        <v/>
      </c>
      <c r="F367" s="66"/>
      <c r="G367" s="66"/>
      <c r="H367" s="66" t="str">
        <f t="shared" si="42"/>
        <v/>
      </c>
      <c r="I367" s="66"/>
      <c r="J367" s="66"/>
      <c r="K367" s="66" t="str">
        <f t="shared" si="44"/>
        <v/>
      </c>
      <c r="L367" s="66"/>
      <c r="M367" s="66"/>
      <c r="N367" s="66" t="str">
        <f t="shared" si="45"/>
        <v/>
      </c>
      <c r="O367" s="66"/>
      <c r="P367" s="66"/>
      <c r="Q367" s="66" t="str">
        <f t="shared" si="46"/>
        <v/>
      </c>
      <c r="R367" s="66"/>
      <c r="S367" s="66"/>
      <c r="T367" s="67" t="str">
        <f t="shared" si="47"/>
        <v/>
      </c>
      <c r="U367" s="67"/>
      <c r="V367" s="67"/>
    </row>
    <row r="368" spans="1:22" x14ac:dyDescent="0.25">
      <c r="A368" s="65" t="str">
        <f t="shared" si="40"/>
        <v/>
      </c>
      <c r="B368" s="66" t="str">
        <f t="shared" si="41"/>
        <v/>
      </c>
      <c r="C368" s="66"/>
      <c r="D368" s="66"/>
      <c r="E368" s="66" t="str">
        <f t="shared" si="43"/>
        <v/>
      </c>
      <c r="F368" s="66"/>
      <c r="G368" s="66"/>
      <c r="H368" s="66" t="str">
        <f t="shared" si="42"/>
        <v/>
      </c>
      <c r="I368" s="66"/>
      <c r="J368" s="66"/>
      <c r="K368" s="66" t="str">
        <f t="shared" si="44"/>
        <v/>
      </c>
      <c r="L368" s="66"/>
      <c r="M368" s="66"/>
      <c r="N368" s="66" t="str">
        <f t="shared" si="45"/>
        <v/>
      </c>
      <c r="O368" s="66"/>
      <c r="P368" s="66"/>
      <c r="Q368" s="66" t="str">
        <f t="shared" si="46"/>
        <v/>
      </c>
      <c r="R368" s="66"/>
      <c r="S368" s="66"/>
      <c r="T368" s="67" t="str">
        <f t="shared" si="47"/>
        <v/>
      </c>
      <c r="U368" s="67"/>
      <c r="V368" s="67"/>
    </row>
    <row r="369" spans="1:23" x14ac:dyDescent="0.25">
      <c r="A369" s="65" t="str">
        <f t="shared" si="40"/>
        <v/>
      </c>
      <c r="B369" s="66" t="str">
        <f t="shared" si="41"/>
        <v/>
      </c>
      <c r="C369" s="66"/>
      <c r="D369" s="66"/>
      <c r="E369" s="66" t="str">
        <f t="shared" si="43"/>
        <v/>
      </c>
      <c r="F369" s="66"/>
      <c r="G369" s="66"/>
      <c r="H369" s="66" t="str">
        <f t="shared" si="42"/>
        <v/>
      </c>
      <c r="I369" s="66"/>
      <c r="J369" s="66"/>
      <c r="K369" s="66" t="str">
        <f t="shared" si="44"/>
        <v/>
      </c>
      <c r="L369" s="66"/>
      <c r="M369" s="66"/>
      <c r="N369" s="66" t="str">
        <f t="shared" si="45"/>
        <v/>
      </c>
      <c r="O369" s="66"/>
      <c r="P369" s="66"/>
      <c r="Q369" s="66" t="str">
        <f t="shared" si="46"/>
        <v/>
      </c>
      <c r="R369" s="66"/>
      <c r="S369" s="66"/>
      <c r="T369" s="67" t="str">
        <f t="shared" si="47"/>
        <v/>
      </c>
      <c r="U369" s="67"/>
      <c r="V369" s="67"/>
    </row>
    <row r="370" spans="1:23" x14ac:dyDescent="0.25">
      <c r="A370" s="65" t="str">
        <f t="shared" si="40"/>
        <v/>
      </c>
      <c r="B370" s="66" t="str">
        <f t="shared" si="41"/>
        <v/>
      </c>
      <c r="C370" s="66"/>
      <c r="D370" s="66"/>
      <c r="E370" s="66" t="str">
        <f t="shared" si="43"/>
        <v/>
      </c>
      <c r="F370" s="66"/>
      <c r="G370" s="66"/>
      <c r="H370" s="66" t="str">
        <f t="shared" si="42"/>
        <v/>
      </c>
      <c r="I370" s="66"/>
      <c r="J370" s="66"/>
      <c r="K370" s="66" t="str">
        <f t="shared" si="44"/>
        <v/>
      </c>
      <c r="L370" s="66"/>
      <c r="M370" s="66"/>
      <c r="N370" s="66" t="str">
        <f t="shared" si="45"/>
        <v/>
      </c>
      <c r="O370" s="66"/>
      <c r="P370" s="66"/>
      <c r="Q370" s="66" t="str">
        <f t="shared" si="46"/>
        <v/>
      </c>
      <c r="R370" s="66"/>
      <c r="S370" s="66"/>
      <c r="T370" s="67" t="str">
        <f t="shared" si="47"/>
        <v/>
      </c>
      <c r="U370" s="67"/>
      <c r="V370" s="67"/>
    </row>
    <row r="371" spans="1:23" x14ac:dyDescent="0.25">
      <c r="A371" s="65" t="str">
        <f t="shared" si="40"/>
        <v/>
      </c>
      <c r="B371" s="66" t="str">
        <f t="shared" si="41"/>
        <v/>
      </c>
      <c r="C371" s="66"/>
      <c r="D371" s="66"/>
      <c r="E371" s="66" t="str">
        <f t="shared" si="43"/>
        <v/>
      </c>
      <c r="F371" s="66"/>
      <c r="G371" s="66"/>
      <c r="H371" s="66" t="str">
        <f t="shared" si="42"/>
        <v/>
      </c>
      <c r="I371" s="66"/>
      <c r="J371" s="66"/>
      <c r="K371" s="66" t="str">
        <f t="shared" si="44"/>
        <v/>
      </c>
      <c r="L371" s="66"/>
      <c r="M371" s="66"/>
      <c r="N371" s="66" t="str">
        <f t="shared" si="45"/>
        <v/>
      </c>
      <c r="O371" s="66"/>
      <c r="P371" s="66"/>
      <c r="Q371" s="66" t="str">
        <f t="shared" si="46"/>
        <v/>
      </c>
      <c r="R371" s="66"/>
      <c r="S371" s="66"/>
      <c r="T371" s="67" t="str">
        <f t="shared" si="47"/>
        <v/>
      </c>
      <c r="U371" s="67"/>
      <c r="V371" s="67"/>
    </row>
    <row r="372" spans="1:23" x14ac:dyDescent="0.25">
      <c r="A372" s="65" t="str">
        <f t="shared" si="40"/>
        <v/>
      </c>
      <c r="B372" s="66" t="str">
        <f t="shared" si="41"/>
        <v/>
      </c>
      <c r="C372" s="66"/>
      <c r="D372" s="66"/>
      <c r="E372" s="66" t="str">
        <f t="shared" si="43"/>
        <v/>
      </c>
      <c r="F372" s="66"/>
      <c r="G372" s="66"/>
      <c r="H372" s="66" t="str">
        <f t="shared" si="42"/>
        <v/>
      </c>
      <c r="I372" s="66"/>
      <c r="J372" s="66"/>
      <c r="K372" s="66" t="str">
        <f t="shared" si="44"/>
        <v/>
      </c>
      <c r="L372" s="66"/>
      <c r="M372" s="66"/>
      <c r="N372" s="66" t="str">
        <f t="shared" si="45"/>
        <v/>
      </c>
      <c r="O372" s="66"/>
      <c r="P372" s="66"/>
      <c r="Q372" s="66" t="str">
        <f t="shared" si="46"/>
        <v/>
      </c>
      <c r="R372" s="66"/>
      <c r="S372" s="66"/>
      <c r="T372" s="67" t="str">
        <f t="shared" si="47"/>
        <v/>
      </c>
      <c r="U372" s="67"/>
      <c r="V372" s="67"/>
    </row>
    <row r="373" spans="1:23" x14ac:dyDescent="0.25">
      <c r="A373" s="65" t="str">
        <f t="shared" si="40"/>
        <v/>
      </c>
      <c r="B373" s="66" t="str">
        <f t="shared" si="41"/>
        <v/>
      </c>
      <c r="C373" s="66"/>
      <c r="D373" s="66"/>
      <c r="E373" s="66" t="str">
        <f t="shared" si="43"/>
        <v/>
      </c>
      <c r="F373" s="66"/>
      <c r="G373" s="66"/>
      <c r="H373" s="66" t="str">
        <f t="shared" si="42"/>
        <v/>
      </c>
      <c r="I373" s="66"/>
      <c r="J373" s="66"/>
      <c r="K373" s="66" t="str">
        <f t="shared" si="44"/>
        <v/>
      </c>
      <c r="L373" s="66"/>
      <c r="M373" s="66"/>
      <c r="N373" s="66" t="str">
        <f t="shared" si="45"/>
        <v/>
      </c>
      <c r="O373" s="66"/>
      <c r="P373" s="66"/>
      <c r="Q373" s="66" t="str">
        <f t="shared" si="46"/>
        <v/>
      </c>
      <c r="R373" s="66"/>
      <c r="S373" s="66"/>
      <c r="T373" s="67" t="str">
        <f t="shared" si="47"/>
        <v/>
      </c>
      <c r="U373" s="67"/>
      <c r="V373" s="67"/>
    </row>
    <row r="374" spans="1:23" x14ac:dyDescent="0.25">
      <c r="A374" s="65" t="str">
        <f t="shared" si="40"/>
        <v/>
      </c>
      <c r="B374" s="66" t="str">
        <f t="shared" si="41"/>
        <v/>
      </c>
      <c r="C374" s="66"/>
      <c r="D374" s="66"/>
      <c r="E374" s="66" t="str">
        <f t="shared" si="43"/>
        <v/>
      </c>
      <c r="F374" s="66"/>
      <c r="G374" s="66"/>
      <c r="H374" s="66" t="str">
        <f t="shared" si="42"/>
        <v/>
      </c>
      <c r="I374" s="66"/>
      <c r="J374" s="66"/>
      <c r="K374" s="66" t="str">
        <f t="shared" si="44"/>
        <v/>
      </c>
      <c r="L374" s="66"/>
      <c r="M374" s="66"/>
      <c r="N374" s="66" t="str">
        <f t="shared" si="45"/>
        <v/>
      </c>
      <c r="O374" s="66"/>
      <c r="P374" s="66"/>
      <c r="Q374" s="66" t="str">
        <f t="shared" si="46"/>
        <v/>
      </c>
      <c r="R374" s="66"/>
      <c r="S374" s="66"/>
      <c r="T374" s="67" t="str">
        <f t="shared" si="47"/>
        <v/>
      </c>
      <c r="U374" s="67"/>
      <c r="V374" s="67"/>
    </row>
    <row r="375" spans="1:23" x14ac:dyDescent="0.25">
      <c r="A375" s="65" t="str">
        <f t="shared" si="40"/>
        <v/>
      </c>
      <c r="B375" s="66" t="str">
        <f t="shared" si="41"/>
        <v/>
      </c>
      <c r="C375" s="66"/>
      <c r="D375" s="66"/>
      <c r="E375" s="66" t="str">
        <f t="shared" si="43"/>
        <v/>
      </c>
      <c r="F375" s="66"/>
      <c r="G375" s="66"/>
      <c r="H375" s="66" t="str">
        <f t="shared" si="42"/>
        <v/>
      </c>
      <c r="I375" s="66"/>
      <c r="J375" s="66"/>
      <c r="K375" s="66" t="str">
        <f t="shared" si="44"/>
        <v/>
      </c>
      <c r="L375" s="66"/>
      <c r="M375" s="66"/>
      <c r="N375" s="66" t="str">
        <f t="shared" si="45"/>
        <v/>
      </c>
      <c r="O375" s="66"/>
      <c r="P375" s="66"/>
      <c r="Q375" s="66" t="str">
        <f t="shared" si="46"/>
        <v/>
      </c>
      <c r="R375" s="66"/>
      <c r="S375" s="66"/>
      <c r="T375" s="67" t="str">
        <f t="shared" si="47"/>
        <v/>
      </c>
      <c r="U375" s="67"/>
      <c r="V375" s="67"/>
    </row>
    <row r="376" spans="1:23" s="4" customFormat="1" x14ac:dyDescent="0.25">
      <c r="A376" s="68"/>
      <c r="B376" s="68"/>
      <c r="C376" s="68"/>
      <c r="D376" s="68"/>
      <c r="E376" s="69" t="str">
        <f>IF(A376="","",IF(#REF!=1,-PPMT($N$9,A376,$L$4,$B$4,0,0),IF(#REF!=2,$B$4*#REF!,$B$4/$L$4)))</f>
        <v/>
      </c>
      <c r="F376" s="69"/>
      <c r="G376" s="69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</row>
  </sheetData>
  <mergeCells count="2563">
    <mergeCell ref="K29:M29"/>
    <mergeCell ref="N28:P28"/>
    <mergeCell ref="Q28:S28"/>
    <mergeCell ref="T28:V28"/>
    <mergeCell ref="N29:P29"/>
    <mergeCell ref="Q29:S29"/>
    <mergeCell ref="T29:V29"/>
    <mergeCell ref="H3:U3"/>
    <mergeCell ref="E29:G29"/>
    <mergeCell ref="B28:D28"/>
    <mergeCell ref="E28:G28"/>
    <mergeCell ref="H28:J28"/>
    <mergeCell ref="K28:M28"/>
    <mergeCell ref="B29:D29"/>
    <mergeCell ref="H29:J29"/>
    <mergeCell ref="T45:V45"/>
    <mergeCell ref="B46:D46"/>
    <mergeCell ref="E46:G46"/>
    <mergeCell ref="H46:J46"/>
    <mergeCell ref="K46:M46"/>
    <mergeCell ref="N46:P46"/>
    <mergeCell ref="Q46:S46"/>
    <mergeCell ref="T46:V46"/>
    <mergeCell ref="Q44:S44"/>
    <mergeCell ref="T44:V44"/>
    <mergeCell ref="B45:D45"/>
    <mergeCell ref="E45:G45"/>
    <mergeCell ref="H45:J45"/>
    <mergeCell ref="K45:M45"/>
    <mergeCell ref="N45:P45"/>
    <mergeCell ref="Q45:S45"/>
    <mergeCell ref="Q43:S43"/>
    <mergeCell ref="T43:V43"/>
    <mergeCell ref="B44:D44"/>
    <mergeCell ref="E44:G44"/>
    <mergeCell ref="H44:J44"/>
    <mergeCell ref="K44:M44"/>
    <mergeCell ref="N44:P44"/>
    <mergeCell ref="B43:D43"/>
    <mergeCell ref="E43:G43"/>
    <mergeCell ref="H43:J43"/>
    <mergeCell ref="K43:M43"/>
    <mergeCell ref="N43:P43"/>
    <mergeCell ref="T49:V49"/>
    <mergeCell ref="B50:D50"/>
    <mergeCell ref="E50:G50"/>
    <mergeCell ref="H50:J50"/>
    <mergeCell ref="K50:M50"/>
    <mergeCell ref="N50:P50"/>
    <mergeCell ref="Q50:S50"/>
    <mergeCell ref="T50:V50"/>
    <mergeCell ref="Q48:S48"/>
    <mergeCell ref="T48:V48"/>
    <mergeCell ref="B49:D49"/>
    <mergeCell ref="E49:G49"/>
    <mergeCell ref="H49:J49"/>
    <mergeCell ref="K49:M49"/>
    <mergeCell ref="N49:P49"/>
    <mergeCell ref="Q49:S49"/>
    <mergeCell ref="Q47:S47"/>
    <mergeCell ref="T47:V47"/>
    <mergeCell ref="B48:D48"/>
    <mergeCell ref="E48:G48"/>
    <mergeCell ref="H48:J48"/>
    <mergeCell ref="K48:M48"/>
    <mergeCell ref="N48:P48"/>
    <mergeCell ref="B47:D47"/>
    <mergeCell ref="E47:G47"/>
    <mergeCell ref="H47:J47"/>
    <mergeCell ref="K47:M47"/>
    <mergeCell ref="N47:P47"/>
    <mergeCell ref="K54:M54"/>
    <mergeCell ref="N54:P54"/>
    <mergeCell ref="Q54:S54"/>
    <mergeCell ref="T54:V54"/>
    <mergeCell ref="Q52:S52"/>
    <mergeCell ref="T52:V52"/>
    <mergeCell ref="B53:D53"/>
    <mergeCell ref="E53:G53"/>
    <mergeCell ref="H53:J53"/>
    <mergeCell ref="K53:M53"/>
    <mergeCell ref="N53:P53"/>
    <mergeCell ref="Q53:S53"/>
    <mergeCell ref="Q51:S51"/>
    <mergeCell ref="T51:V51"/>
    <mergeCell ref="B52:D52"/>
    <mergeCell ref="E52:G52"/>
    <mergeCell ref="H52:J52"/>
    <mergeCell ref="K52:M52"/>
    <mergeCell ref="N52:P52"/>
    <mergeCell ref="B51:D51"/>
    <mergeCell ref="E51:G51"/>
    <mergeCell ref="H51:J51"/>
    <mergeCell ref="K51:M51"/>
    <mergeCell ref="N51:P51"/>
    <mergeCell ref="T56:V56"/>
    <mergeCell ref="B57:D57"/>
    <mergeCell ref="E57:G57"/>
    <mergeCell ref="H57:J57"/>
    <mergeCell ref="K57:M57"/>
    <mergeCell ref="N57:P57"/>
    <mergeCell ref="Q57:S57"/>
    <mergeCell ref="T57:V57"/>
    <mergeCell ref="Q55:S55"/>
    <mergeCell ref="T55:V55"/>
    <mergeCell ref="B56:D56"/>
    <mergeCell ref="E56:G56"/>
    <mergeCell ref="H56:J56"/>
    <mergeCell ref="K56:M56"/>
    <mergeCell ref="N56:P56"/>
    <mergeCell ref="Q56:S56"/>
    <mergeCell ref="Q30:S30"/>
    <mergeCell ref="T30:V30"/>
    <mergeCell ref="B55:D55"/>
    <mergeCell ref="E55:G55"/>
    <mergeCell ref="H55:J55"/>
    <mergeCell ref="K55:M55"/>
    <mergeCell ref="N55:P55"/>
    <mergeCell ref="B30:D30"/>
    <mergeCell ref="E30:G30"/>
    <mergeCell ref="H30:J30"/>
    <mergeCell ref="K30:M30"/>
    <mergeCell ref="N30:P30"/>
    <mergeCell ref="T53:V53"/>
    <mergeCell ref="B54:D54"/>
    <mergeCell ref="E54:G54"/>
    <mergeCell ref="H54:J54"/>
    <mergeCell ref="T60:V60"/>
    <mergeCell ref="B61:D61"/>
    <mergeCell ref="E61:G61"/>
    <mergeCell ref="H61:J61"/>
    <mergeCell ref="K61:M61"/>
    <mergeCell ref="N61:P61"/>
    <mergeCell ref="Q61:S61"/>
    <mergeCell ref="T61:V61"/>
    <mergeCell ref="Q59:S59"/>
    <mergeCell ref="T59:V59"/>
    <mergeCell ref="B60:D60"/>
    <mergeCell ref="E60:G60"/>
    <mergeCell ref="H60:J60"/>
    <mergeCell ref="K60:M60"/>
    <mergeCell ref="N60:P60"/>
    <mergeCell ref="Q60:S60"/>
    <mergeCell ref="Q58:S58"/>
    <mergeCell ref="T58:V58"/>
    <mergeCell ref="B59:D59"/>
    <mergeCell ref="E59:G59"/>
    <mergeCell ref="H59:J59"/>
    <mergeCell ref="K59:M59"/>
    <mergeCell ref="N59:P59"/>
    <mergeCell ref="B58:D58"/>
    <mergeCell ref="E58:G58"/>
    <mergeCell ref="H58:J58"/>
    <mergeCell ref="K58:M58"/>
    <mergeCell ref="N58:P58"/>
    <mergeCell ref="K65:M65"/>
    <mergeCell ref="N65:P65"/>
    <mergeCell ref="Q65:S65"/>
    <mergeCell ref="T65:V65"/>
    <mergeCell ref="Q63:S63"/>
    <mergeCell ref="T63:V63"/>
    <mergeCell ref="B64:D64"/>
    <mergeCell ref="E64:G64"/>
    <mergeCell ref="H64:J64"/>
    <mergeCell ref="K64:M64"/>
    <mergeCell ref="N64:P64"/>
    <mergeCell ref="Q64:S64"/>
    <mergeCell ref="Q62:S62"/>
    <mergeCell ref="T62:V62"/>
    <mergeCell ref="B63:D63"/>
    <mergeCell ref="E63:G63"/>
    <mergeCell ref="H63:J63"/>
    <mergeCell ref="K63:M63"/>
    <mergeCell ref="N63:P63"/>
    <mergeCell ref="B62:D62"/>
    <mergeCell ref="E62:G62"/>
    <mergeCell ref="H62:J62"/>
    <mergeCell ref="K62:M62"/>
    <mergeCell ref="N62:P62"/>
    <mergeCell ref="T67:V67"/>
    <mergeCell ref="B68:D68"/>
    <mergeCell ref="E68:G68"/>
    <mergeCell ref="H68:J68"/>
    <mergeCell ref="K68:M68"/>
    <mergeCell ref="N68:P68"/>
    <mergeCell ref="Q68:S68"/>
    <mergeCell ref="T68:V68"/>
    <mergeCell ref="Q31:S31"/>
    <mergeCell ref="T31:V31"/>
    <mergeCell ref="B67:D67"/>
    <mergeCell ref="E67:G67"/>
    <mergeCell ref="H67:J67"/>
    <mergeCell ref="K67:M67"/>
    <mergeCell ref="N67:P67"/>
    <mergeCell ref="Q67:S67"/>
    <mergeCell ref="Q66:S66"/>
    <mergeCell ref="T66:V66"/>
    <mergeCell ref="B31:D31"/>
    <mergeCell ref="E31:G31"/>
    <mergeCell ref="H31:J31"/>
    <mergeCell ref="K31:M31"/>
    <mergeCell ref="N31:P31"/>
    <mergeCell ref="B66:D66"/>
    <mergeCell ref="E66:G66"/>
    <mergeCell ref="H66:J66"/>
    <mergeCell ref="K66:M66"/>
    <mergeCell ref="N66:P66"/>
    <mergeCell ref="T64:V64"/>
    <mergeCell ref="B65:D65"/>
    <mergeCell ref="E65:G65"/>
    <mergeCell ref="H65:J65"/>
    <mergeCell ref="T71:V71"/>
    <mergeCell ref="B72:D72"/>
    <mergeCell ref="E72:G72"/>
    <mergeCell ref="H72:J72"/>
    <mergeCell ref="K72:M72"/>
    <mergeCell ref="N72:P72"/>
    <mergeCell ref="Q72:S72"/>
    <mergeCell ref="T72:V72"/>
    <mergeCell ref="Q70:S70"/>
    <mergeCell ref="T70:V70"/>
    <mergeCell ref="B71:D71"/>
    <mergeCell ref="E71:G71"/>
    <mergeCell ref="H71:J71"/>
    <mergeCell ref="K71:M71"/>
    <mergeCell ref="N71:P71"/>
    <mergeCell ref="Q71:S71"/>
    <mergeCell ref="Q69:S69"/>
    <mergeCell ref="T69:V69"/>
    <mergeCell ref="B70:D70"/>
    <mergeCell ref="E70:G70"/>
    <mergeCell ref="H70:J70"/>
    <mergeCell ref="K70:M70"/>
    <mergeCell ref="N70:P70"/>
    <mergeCell ref="B69:D69"/>
    <mergeCell ref="E69:G69"/>
    <mergeCell ref="H69:J69"/>
    <mergeCell ref="K69:M69"/>
    <mergeCell ref="N69:P69"/>
    <mergeCell ref="Q74:S74"/>
    <mergeCell ref="T74:V74"/>
    <mergeCell ref="B75:D75"/>
    <mergeCell ref="E75:G75"/>
    <mergeCell ref="H75:J75"/>
    <mergeCell ref="K75:M75"/>
    <mergeCell ref="N75:P75"/>
    <mergeCell ref="Q75:S75"/>
    <mergeCell ref="Q73:S73"/>
    <mergeCell ref="T73:V73"/>
    <mergeCell ref="B74:D74"/>
    <mergeCell ref="E74:G74"/>
    <mergeCell ref="H74:J74"/>
    <mergeCell ref="K74:M74"/>
    <mergeCell ref="N74:P74"/>
    <mergeCell ref="B73:D73"/>
    <mergeCell ref="E73:G73"/>
    <mergeCell ref="H73:J73"/>
    <mergeCell ref="K73:M73"/>
    <mergeCell ref="N73:P73"/>
    <mergeCell ref="T32:V32"/>
    <mergeCell ref="B33:D33"/>
    <mergeCell ref="E33:G33"/>
    <mergeCell ref="H33:J33"/>
    <mergeCell ref="K33:M33"/>
    <mergeCell ref="N33:P33"/>
    <mergeCell ref="Q33:S33"/>
    <mergeCell ref="T33:V33"/>
    <mergeCell ref="Q78:S78"/>
    <mergeCell ref="T78:V78"/>
    <mergeCell ref="B32:D32"/>
    <mergeCell ref="E32:G32"/>
    <mergeCell ref="H32:J32"/>
    <mergeCell ref="K32:M32"/>
    <mergeCell ref="N32:P32"/>
    <mergeCell ref="Q32:S32"/>
    <mergeCell ref="Q77:S77"/>
    <mergeCell ref="T77:V77"/>
    <mergeCell ref="B78:D78"/>
    <mergeCell ref="E78:G78"/>
    <mergeCell ref="H78:J78"/>
    <mergeCell ref="K78:M78"/>
    <mergeCell ref="N78:P78"/>
    <mergeCell ref="B77:D77"/>
    <mergeCell ref="E77:G77"/>
    <mergeCell ref="H77:J77"/>
    <mergeCell ref="K77:M77"/>
    <mergeCell ref="N77:P77"/>
    <mergeCell ref="T75:V75"/>
    <mergeCell ref="B76:D76"/>
    <mergeCell ref="E76:G76"/>
    <mergeCell ref="H76:J76"/>
    <mergeCell ref="T36:V36"/>
    <mergeCell ref="B37:D37"/>
    <mergeCell ref="E37:G37"/>
    <mergeCell ref="H37:J37"/>
    <mergeCell ref="K37:M37"/>
    <mergeCell ref="N37:P37"/>
    <mergeCell ref="Q37:S37"/>
    <mergeCell ref="T37:V37"/>
    <mergeCell ref="Q35:S35"/>
    <mergeCell ref="T35:V35"/>
    <mergeCell ref="B36:D36"/>
    <mergeCell ref="E36:G36"/>
    <mergeCell ref="H36:J36"/>
    <mergeCell ref="K36:M36"/>
    <mergeCell ref="N36:P36"/>
    <mergeCell ref="Q36:S36"/>
    <mergeCell ref="Q34:S34"/>
    <mergeCell ref="T34:V34"/>
    <mergeCell ref="B35:D35"/>
    <mergeCell ref="E35:G35"/>
    <mergeCell ref="H35:J35"/>
    <mergeCell ref="K35:M35"/>
    <mergeCell ref="N35:P35"/>
    <mergeCell ref="B34:D34"/>
    <mergeCell ref="E34:G34"/>
    <mergeCell ref="H34:J34"/>
    <mergeCell ref="K34:M34"/>
    <mergeCell ref="N34:P34"/>
    <mergeCell ref="T40:V40"/>
    <mergeCell ref="B41:D41"/>
    <mergeCell ref="E41:G41"/>
    <mergeCell ref="H41:J41"/>
    <mergeCell ref="K41:M41"/>
    <mergeCell ref="N41:P41"/>
    <mergeCell ref="Q41:S41"/>
    <mergeCell ref="T41:V41"/>
    <mergeCell ref="Q39:S39"/>
    <mergeCell ref="T39:V39"/>
    <mergeCell ref="B40:D40"/>
    <mergeCell ref="E40:G40"/>
    <mergeCell ref="H40:J40"/>
    <mergeCell ref="K40:M40"/>
    <mergeCell ref="N40:P40"/>
    <mergeCell ref="Q40:S40"/>
    <mergeCell ref="Q38:S38"/>
    <mergeCell ref="T38:V38"/>
    <mergeCell ref="B39:D39"/>
    <mergeCell ref="E39:G39"/>
    <mergeCell ref="H39:J39"/>
    <mergeCell ref="K39:M39"/>
    <mergeCell ref="N39:P39"/>
    <mergeCell ref="B38:D38"/>
    <mergeCell ref="E38:G38"/>
    <mergeCell ref="H38:J38"/>
    <mergeCell ref="K38:M38"/>
    <mergeCell ref="N38:P38"/>
    <mergeCell ref="T80:V80"/>
    <mergeCell ref="B81:D81"/>
    <mergeCell ref="E81:G81"/>
    <mergeCell ref="H81:J81"/>
    <mergeCell ref="K81:M81"/>
    <mergeCell ref="N81:P81"/>
    <mergeCell ref="Q81:S81"/>
    <mergeCell ref="T81:V81"/>
    <mergeCell ref="Q79:S79"/>
    <mergeCell ref="T79:V79"/>
    <mergeCell ref="B80:D80"/>
    <mergeCell ref="E80:G80"/>
    <mergeCell ref="H80:J80"/>
    <mergeCell ref="K80:M80"/>
    <mergeCell ref="N80:P80"/>
    <mergeCell ref="Q80:S80"/>
    <mergeCell ref="Q42:S42"/>
    <mergeCell ref="T42:V42"/>
    <mergeCell ref="B79:D79"/>
    <mergeCell ref="E79:G79"/>
    <mergeCell ref="H79:J79"/>
    <mergeCell ref="K79:M79"/>
    <mergeCell ref="N79:P79"/>
    <mergeCell ref="B42:D42"/>
    <mergeCell ref="E42:G42"/>
    <mergeCell ref="H42:J42"/>
    <mergeCell ref="K42:M42"/>
    <mergeCell ref="N42:P42"/>
    <mergeCell ref="K76:M76"/>
    <mergeCell ref="N76:P76"/>
    <mergeCell ref="Q76:S76"/>
    <mergeCell ref="T76:V76"/>
    <mergeCell ref="T85:V85"/>
    <mergeCell ref="Q83:S83"/>
    <mergeCell ref="T83:V83"/>
    <mergeCell ref="B84:D84"/>
    <mergeCell ref="E84:G84"/>
    <mergeCell ref="H84:J84"/>
    <mergeCell ref="K84:M84"/>
    <mergeCell ref="N84:P84"/>
    <mergeCell ref="Q84:S84"/>
    <mergeCell ref="Q82:S82"/>
    <mergeCell ref="T82:V82"/>
    <mergeCell ref="B83:D83"/>
    <mergeCell ref="E83:G83"/>
    <mergeCell ref="H83:J83"/>
    <mergeCell ref="K83:M83"/>
    <mergeCell ref="N83:P83"/>
    <mergeCell ref="B82:D82"/>
    <mergeCell ref="E82:G82"/>
    <mergeCell ref="H82:J82"/>
    <mergeCell ref="K82:M82"/>
    <mergeCell ref="N82:P82"/>
    <mergeCell ref="T87:V87"/>
    <mergeCell ref="B88:D88"/>
    <mergeCell ref="E88:G88"/>
    <mergeCell ref="H88:J88"/>
    <mergeCell ref="K88:M88"/>
    <mergeCell ref="N88:P88"/>
    <mergeCell ref="Q88:S88"/>
    <mergeCell ref="T88:V88"/>
    <mergeCell ref="Q87:S87"/>
    <mergeCell ref="A6:E6"/>
    <mergeCell ref="F11:G11"/>
    <mergeCell ref="A10:E10"/>
    <mergeCell ref="N13:P14"/>
    <mergeCell ref="Q86:S86"/>
    <mergeCell ref="E86:G86"/>
    <mergeCell ref="T86:V86"/>
    <mergeCell ref="B87:D87"/>
    <mergeCell ref="E87:G87"/>
    <mergeCell ref="H87:J87"/>
    <mergeCell ref="K87:M87"/>
    <mergeCell ref="N87:P87"/>
    <mergeCell ref="B86:D86"/>
    <mergeCell ref="H86:J86"/>
    <mergeCell ref="K86:M86"/>
    <mergeCell ref="N86:P86"/>
    <mergeCell ref="T84:V84"/>
    <mergeCell ref="B85:D85"/>
    <mergeCell ref="E85:G85"/>
    <mergeCell ref="H85:J85"/>
    <mergeCell ref="K85:M85"/>
    <mergeCell ref="N85:P85"/>
    <mergeCell ref="Q85:S85"/>
    <mergeCell ref="Q90:S90"/>
    <mergeCell ref="T90:V90"/>
    <mergeCell ref="B91:D91"/>
    <mergeCell ref="E91:G91"/>
    <mergeCell ref="H91:J91"/>
    <mergeCell ref="K91:M91"/>
    <mergeCell ref="N91:P91"/>
    <mergeCell ref="Q91:S91"/>
    <mergeCell ref="Q89:S89"/>
    <mergeCell ref="T89:V89"/>
    <mergeCell ref="B90:D90"/>
    <mergeCell ref="E90:G90"/>
    <mergeCell ref="H90:J90"/>
    <mergeCell ref="K90:M90"/>
    <mergeCell ref="N90:P90"/>
    <mergeCell ref="B89:D89"/>
    <mergeCell ref="E89:G89"/>
    <mergeCell ref="H89:J89"/>
    <mergeCell ref="K89:M89"/>
    <mergeCell ref="N89:P89"/>
    <mergeCell ref="Q93:S93"/>
    <mergeCell ref="T93:V93"/>
    <mergeCell ref="B94:D94"/>
    <mergeCell ref="E94:G94"/>
    <mergeCell ref="H94:J94"/>
    <mergeCell ref="K94:M94"/>
    <mergeCell ref="N94:P94"/>
    <mergeCell ref="B93:D93"/>
    <mergeCell ref="E93:G93"/>
    <mergeCell ref="H93:J93"/>
    <mergeCell ref="K93:M93"/>
    <mergeCell ref="N93:P93"/>
    <mergeCell ref="T91:V91"/>
    <mergeCell ref="B92:D92"/>
    <mergeCell ref="E92:G92"/>
    <mergeCell ref="H92:J92"/>
    <mergeCell ref="K92:M92"/>
    <mergeCell ref="N92:P92"/>
    <mergeCell ref="Q92:S92"/>
    <mergeCell ref="T92:V92"/>
    <mergeCell ref="K97:M97"/>
    <mergeCell ref="N97:P97"/>
    <mergeCell ref="T95:V95"/>
    <mergeCell ref="B96:D96"/>
    <mergeCell ref="E96:G96"/>
    <mergeCell ref="H96:J96"/>
    <mergeCell ref="K96:M96"/>
    <mergeCell ref="N96:P96"/>
    <mergeCell ref="Q96:S96"/>
    <mergeCell ref="T96:V96"/>
    <mergeCell ref="Q94:S94"/>
    <mergeCell ref="T94:V94"/>
    <mergeCell ref="B95:D95"/>
    <mergeCell ref="E95:G95"/>
    <mergeCell ref="H95:J95"/>
    <mergeCell ref="K95:M95"/>
    <mergeCell ref="N95:P95"/>
    <mergeCell ref="Q95:S95"/>
    <mergeCell ref="N27:P27"/>
    <mergeCell ref="B26:D26"/>
    <mergeCell ref="E26:G26"/>
    <mergeCell ref="H26:J26"/>
    <mergeCell ref="K26:M26"/>
    <mergeCell ref="N26:P26"/>
    <mergeCell ref="Q99:S99"/>
    <mergeCell ref="Q26:S26"/>
    <mergeCell ref="T26:V26"/>
    <mergeCell ref="B27:D27"/>
    <mergeCell ref="E27:G27"/>
    <mergeCell ref="H27:J27"/>
    <mergeCell ref="K27:M27"/>
    <mergeCell ref="Q98:S98"/>
    <mergeCell ref="T98:V98"/>
    <mergeCell ref="Q27:S27"/>
    <mergeCell ref="T27:V27"/>
    <mergeCell ref="B99:D99"/>
    <mergeCell ref="E99:G99"/>
    <mergeCell ref="H99:J99"/>
    <mergeCell ref="K99:M99"/>
    <mergeCell ref="N99:P99"/>
    <mergeCell ref="Q97:S97"/>
    <mergeCell ref="T97:V97"/>
    <mergeCell ref="B98:D98"/>
    <mergeCell ref="E98:G98"/>
    <mergeCell ref="H98:J98"/>
    <mergeCell ref="K98:M98"/>
    <mergeCell ref="N98:P98"/>
    <mergeCell ref="B97:D97"/>
    <mergeCell ref="E97:G97"/>
    <mergeCell ref="H97:J97"/>
    <mergeCell ref="B23:D23"/>
    <mergeCell ref="E23:G23"/>
    <mergeCell ref="H23:J23"/>
    <mergeCell ref="K23:M23"/>
    <mergeCell ref="N23:P23"/>
    <mergeCell ref="Q23:S23"/>
    <mergeCell ref="T23:V23"/>
    <mergeCell ref="B24:D24"/>
    <mergeCell ref="E24:G24"/>
    <mergeCell ref="H24:J24"/>
    <mergeCell ref="K24:M24"/>
    <mergeCell ref="N24:P24"/>
    <mergeCell ref="Q24:S24"/>
    <mergeCell ref="T24:V24"/>
    <mergeCell ref="B25:D25"/>
    <mergeCell ref="E25:G25"/>
    <mergeCell ref="H25:J25"/>
    <mergeCell ref="K25:M25"/>
    <mergeCell ref="N25:P25"/>
    <mergeCell ref="Q25:S25"/>
    <mergeCell ref="T25:V25"/>
    <mergeCell ref="E20:G20"/>
    <mergeCell ref="H20:J20"/>
    <mergeCell ref="K20:M20"/>
    <mergeCell ref="N20:P20"/>
    <mergeCell ref="Q20:S20"/>
    <mergeCell ref="T20:V20"/>
    <mergeCell ref="B21:D21"/>
    <mergeCell ref="E21:G21"/>
    <mergeCell ref="H21:J21"/>
    <mergeCell ref="K21:M21"/>
    <mergeCell ref="N21:P21"/>
    <mergeCell ref="Q21:S21"/>
    <mergeCell ref="T21:V21"/>
    <mergeCell ref="B22:D22"/>
    <mergeCell ref="E22:G22"/>
    <mergeCell ref="H22:J22"/>
    <mergeCell ref="K22:M22"/>
    <mergeCell ref="N22:P22"/>
    <mergeCell ref="Q22:S22"/>
    <mergeCell ref="T22:V22"/>
    <mergeCell ref="E376:G376"/>
    <mergeCell ref="B16:D16"/>
    <mergeCell ref="E16:G16"/>
    <mergeCell ref="H16:J16"/>
    <mergeCell ref="T99:V99"/>
    <mergeCell ref="B100:D100"/>
    <mergeCell ref="K16:M16"/>
    <mergeCell ref="N16:P16"/>
    <mergeCell ref="Q16:S16"/>
    <mergeCell ref="T16:V16"/>
    <mergeCell ref="B17:D17"/>
    <mergeCell ref="E17:G17"/>
    <mergeCell ref="H17:J17"/>
    <mergeCell ref="K17:M17"/>
    <mergeCell ref="N17:P17"/>
    <mergeCell ref="Q17:S17"/>
    <mergeCell ref="T17:V17"/>
    <mergeCell ref="B18:D18"/>
    <mergeCell ref="E18:G18"/>
    <mergeCell ref="H18:J18"/>
    <mergeCell ref="K18:M18"/>
    <mergeCell ref="N18:P18"/>
    <mergeCell ref="Q18:S18"/>
    <mergeCell ref="T18:V18"/>
    <mergeCell ref="B19:D19"/>
    <mergeCell ref="E19:G19"/>
    <mergeCell ref="H19:J19"/>
    <mergeCell ref="K19:M19"/>
    <mergeCell ref="N19:P19"/>
    <mergeCell ref="Q19:S19"/>
    <mergeCell ref="T19:V19"/>
    <mergeCell ref="B20:D20"/>
    <mergeCell ref="T101:V101"/>
    <mergeCell ref="B102:D102"/>
    <mergeCell ref="E102:G102"/>
    <mergeCell ref="H102:J102"/>
    <mergeCell ref="K102:M102"/>
    <mergeCell ref="N102:P102"/>
    <mergeCell ref="Q102:S102"/>
    <mergeCell ref="T102:V102"/>
    <mergeCell ref="Q100:S100"/>
    <mergeCell ref="T100:V100"/>
    <mergeCell ref="B101:D101"/>
    <mergeCell ref="E101:G101"/>
    <mergeCell ref="H101:J101"/>
    <mergeCell ref="K101:M101"/>
    <mergeCell ref="N101:P101"/>
    <mergeCell ref="Q101:S101"/>
    <mergeCell ref="E100:G100"/>
    <mergeCell ref="H100:J100"/>
    <mergeCell ref="K100:M100"/>
    <mergeCell ref="N100:P100"/>
    <mergeCell ref="T105:V105"/>
    <mergeCell ref="B106:D106"/>
    <mergeCell ref="E106:G106"/>
    <mergeCell ref="H106:J106"/>
    <mergeCell ref="K106:M106"/>
    <mergeCell ref="N106:P106"/>
    <mergeCell ref="Q106:S106"/>
    <mergeCell ref="T106:V106"/>
    <mergeCell ref="Q104:S104"/>
    <mergeCell ref="T104:V104"/>
    <mergeCell ref="B105:D105"/>
    <mergeCell ref="E105:G105"/>
    <mergeCell ref="H105:J105"/>
    <mergeCell ref="K105:M105"/>
    <mergeCell ref="N105:P105"/>
    <mergeCell ref="Q105:S105"/>
    <mergeCell ref="Q103:S103"/>
    <mergeCell ref="T103:V103"/>
    <mergeCell ref="B104:D104"/>
    <mergeCell ref="E104:G104"/>
    <mergeCell ref="H104:J104"/>
    <mergeCell ref="K104:M104"/>
    <mergeCell ref="N104:P104"/>
    <mergeCell ref="B103:D103"/>
    <mergeCell ref="E103:G103"/>
    <mergeCell ref="H103:J103"/>
    <mergeCell ref="K103:M103"/>
    <mergeCell ref="N103:P103"/>
    <mergeCell ref="T109:V109"/>
    <mergeCell ref="B110:D110"/>
    <mergeCell ref="E110:G110"/>
    <mergeCell ref="H110:J110"/>
    <mergeCell ref="K110:M110"/>
    <mergeCell ref="N110:P110"/>
    <mergeCell ref="Q110:S110"/>
    <mergeCell ref="T110:V110"/>
    <mergeCell ref="Q108:S108"/>
    <mergeCell ref="T108:V108"/>
    <mergeCell ref="B109:D109"/>
    <mergeCell ref="E109:G109"/>
    <mergeCell ref="H109:J109"/>
    <mergeCell ref="K109:M109"/>
    <mergeCell ref="N109:P109"/>
    <mergeCell ref="Q109:S109"/>
    <mergeCell ref="Q107:S107"/>
    <mergeCell ref="T107:V107"/>
    <mergeCell ref="B108:D108"/>
    <mergeCell ref="E108:G108"/>
    <mergeCell ref="H108:J108"/>
    <mergeCell ref="K108:M108"/>
    <mergeCell ref="N108:P108"/>
    <mergeCell ref="B107:D107"/>
    <mergeCell ref="E107:G107"/>
    <mergeCell ref="H107:J107"/>
    <mergeCell ref="K107:M107"/>
    <mergeCell ref="N107:P107"/>
    <mergeCell ref="T113:V113"/>
    <mergeCell ref="B114:D114"/>
    <mergeCell ref="E114:G114"/>
    <mergeCell ref="H114:J114"/>
    <mergeCell ref="K114:M114"/>
    <mergeCell ref="N114:P114"/>
    <mergeCell ref="Q114:S114"/>
    <mergeCell ref="T114:V114"/>
    <mergeCell ref="Q112:S112"/>
    <mergeCell ref="T112:V112"/>
    <mergeCell ref="B113:D113"/>
    <mergeCell ref="E113:G113"/>
    <mergeCell ref="H113:J113"/>
    <mergeCell ref="K113:M113"/>
    <mergeCell ref="N113:P113"/>
    <mergeCell ref="Q113:S113"/>
    <mergeCell ref="Q111:S111"/>
    <mergeCell ref="T111:V111"/>
    <mergeCell ref="B112:D112"/>
    <mergeCell ref="E112:G112"/>
    <mergeCell ref="H112:J112"/>
    <mergeCell ref="K112:M112"/>
    <mergeCell ref="N112:P112"/>
    <mergeCell ref="B111:D111"/>
    <mergeCell ref="E111:G111"/>
    <mergeCell ref="H111:J111"/>
    <mergeCell ref="K111:M111"/>
    <mergeCell ref="N111:P111"/>
    <mergeCell ref="T117:V117"/>
    <mergeCell ref="B118:D118"/>
    <mergeCell ref="E118:G118"/>
    <mergeCell ref="H118:J118"/>
    <mergeCell ref="K118:M118"/>
    <mergeCell ref="N118:P118"/>
    <mergeCell ref="Q118:S118"/>
    <mergeCell ref="T118:V118"/>
    <mergeCell ref="Q116:S116"/>
    <mergeCell ref="T116:V116"/>
    <mergeCell ref="B117:D117"/>
    <mergeCell ref="E117:G117"/>
    <mergeCell ref="H117:J117"/>
    <mergeCell ref="K117:M117"/>
    <mergeCell ref="N117:P117"/>
    <mergeCell ref="Q117:S117"/>
    <mergeCell ref="Q115:S115"/>
    <mergeCell ref="T115:V115"/>
    <mergeCell ref="B116:D116"/>
    <mergeCell ref="E116:G116"/>
    <mergeCell ref="H116:J116"/>
    <mergeCell ref="K116:M116"/>
    <mergeCell ref="N116:P116"/>
    <mergeCell ref="B115:D115"/>
    <mergeCell ref="E115:G115"/>
    <mergeCell ref="H115:J115"/>
    <mergeCell ref="K115:M115"/>
    <mergeCell ref="N115:P115"/>
    <mergeCell ref="T121:V121"/>
    <mergeCell ref="B122:D122"/>
    <mergeCell ref="E122:G122"/>
    <mergeCell ref="H122:J122"/>
    <mergeCell ref="K122:M122"/>
    <mergeCell ref="N122:P122"/>
    <mergeCell ref="Q122:S122"/>
    <mergeCell ref="T122:V122"/>
    <mergeCell ref="Q120:S120"/>
    <mergeCell ref="T120:V120"/>
    <mergeCell ref="B121:D121"/>
    <mergeCell ref="E121:G121"/>
    <mergeCell ref="H121:J121"/>
    <mergeCell ref="K121:M121"/>
    <mergeCell ref="N121:P121"/>
    <mergeCell ref="Q121:S121"/>
    <mergeCell ref="Q119:S119"/>
    <mergeCell ref="T119:V119"/>
    <mergeCell ref="B120:D120"/>
    <mergeCell ref="E120:G120"/>
    <mergeCell ref="H120:J120"/>
    <mergeCell ref="K120:M120"/>
    <mergeCell ref="N120:P120"/>
    <mergeCell ref="B119:D119"/>
    <mergeCell ref="E119:G119"/>
    <mergeCell ref="H119:J119"/>
    <mergeCell ref="K119:M119"/>
    <mergeCell ref="N119:P119"/>
    <mergeCell ref="T125:V125"/>
    <mergeCell ref="B126:D126"/>
    <mergeCell ref="E126:G126"/>
    <mergeCell ref="H126:J126"/>
    <mergeCell ref="K126:M126"/>
    <mergeCell ref="N126:P126"/>
    <mergeCell ref="Q126:S126"/>
    <mergeCell ref="T126:V126"/>
    <mergeCell ref="Q124:S124"/>
    <mergeCell ref="T124:V124"/>
    <mergeCell ref="B125:D125"/>
    <mergeCell ref="E125:G125"/>
    <mergeCell ref="H125:J125"/>
    <mergeCell ref="K125:M125"/>
    <mergeCell ref="N125:P125"/>
    <mergeCell ref="Q125:S125"/>
    <mergeCell ref="Q123:S123"/>
    <mergeCell ref="T123:V123"/>
    <mergeCell ref="B124:D124"/>
    <mergeCell ref="E124:G124"/>
    <mergeCell ref="H124:J124"/>
    <mergeCell ref="K124:M124"/>
    <mergeCell ref="N124:P124"/>
    <mergeCell ref="B123:D123"/>
    <mergeCell ref="E123:G123"/>
    <mergeCell ref="H123:J123"/>
    <mergeCell ref="K123:M123"/>
    <mergeCell ref="N123:P123"/>
    <mergeCell ref="T129:V129"/>
    <mergeCell ref="B130:D130"/>
    <mergeCell ref="E130:G130"/>
    <mergeCell ref="H130:J130"/>
    <mergeCell ref="K130:M130"/>
    <mergeCell ref="N130:P130"/>
    <mergeCell ref="Q130:S130"/>
    <mergeCell ref="T130:V130"/>
    <mergeCell ref="Q128:S128"/>
    <mergeCell ref="T128:V128"/>
    <mergeCell ref="B129:D129"/>
    <mergeCell ref="E129:G129"/>
    <mergeCell ref="H129:J129"/>
    <mergeCell ref="K129:M129"/>
    <mergeCell ref="N129:P129"/>
    <mergeCell ref="Q129:S129"/>
    <mergeCell ref="Q127:S127"/>
    <mergeCell ref="T127:V127"/>
    <mergeCell ref="B128:D128"/>
    <mergeCell ref="E128:G128"/>
    <mergeCell ref="H128:J128"/>
    <mergeCell ref="K128:M128"/>
    <mergeCell ref="N128:P128"/>
    <mergeCell ref="B127:D127"/>
    <mergeCell ref="E127:G127"/>
    <mergeCell ref="H127:J127"/>
    <mergeCell ref="K127:M127"/>
    <mergeCell ref="N127:P127"/>
    <mergeCell ref="T133:V133"/>
    <mergeCell ref="B134:D134"/>
    <mergeCell ref="E134:G134"/>
    <mergeCell ref="H134:J134"/>
    <mergeCell ref="K134:M134"/>
    <mergeCell ref="N134:P134"/>
    <mergeCell ref="Q134:S134"/>
    <mergeCell ref="T134:V134"/>
    <mergeCell ref="Q132:S132"/>
    <mergeCell ref="T132:V132"/>
    <mergeCell ref="B133:D133"/>
    <mergeCell ref="E133:G133"/>
    <mergeCell ref="H133:J133"/>
    <mergeCell ref="K133:M133"/>
    <mergeCell ref="N133:P133"/>
    <mergeCell ref="Q133:S133"/>
    <mergeCell ref="Q131:S131"/>
    <mergeCell ref="T131:V131"/>
    <mergeCell ref="B132:D132"/>
    <mergeCell ref="E132:G132"/>
    <mergeCell ref="H132:J132"/>
    <mergeCell ref="K132:M132"/>
    <mergeCell ref="N132:P132"/>
    <mergeCell ref="B131:D131"/>
    <mergeCell ref="E131:G131"/>
    <mergeCell ref="H131:J131"/>
    <mergeCell ref="K131:M131"/>
    <mergeCell ref="N131:P131"/>
    <mergeCell ref="T137:V137"/>
    <mergeCell ref="B138:D138"/>
    <mergeCell ref="E138:G138"/>
    <mergeCell ref="H138:J138"/>
    <mergeCell ref="K138:M138"/>
    <mergeCell ref="N138:P138"/>
    <mergeCell ref="Q138:S138"/>
    <mergeCell ref="T138:V138"/>
    <mergeCell ref="Q136:S136"/>
    <mergeCell ref="T136:V136"/>
    <mergeCell ref="B137:D137"/>
    <mergeCell ref="E137:G137"/>
    <mergeCell ref="H137:J137"/>
    <mergeCell ref="K137:M137"/>
    <mergeCell ref="N137:P137"/>
    <mergeCell ref="Q137:S137"/>
    <mergeCell ref="Q135:S135"/>
    <mergeCell ref="T135:V135"/>
    <mergeCell ref="B136:D136"/>
    <mergeCell ref="E136:G136"/>
    <mergeCell ref="H136:J136"/>
    <mergeCell ref="K136:M136"/>
    <mergeCell ref="N136:P136"/>
    <mergeCell ref="B135:D135"/>
    <mergeCell ref="E135:G135"/>
    <mergeCell ref="H135:J135"/>
    <mergeCell ref="K135:M135"/>
    <mergeCell ref="N135:P135"/>
    <mergeCell ref="T141:V141"/>
    <mergeCell ref="B142:D142"/>
    <mergeCell ref="E142:G142"/>
    <mergeCell ref="H142:J142"/>
    <mergeCell ref="K142:M142"/>
    <mergeCell ref="N142:P142"/>
    <mergeCell ref="Q142:S142"/>
    <mergeCell ref="T142:V142"/>
    <mergeCell ref="Q140:S140"/>
    <mergeCell ref="T140:V140"/>
    <mergeCell ref="B141:D141"/>
    <mergeCell ref="E141:G141"/>
    <mergeCell ref="H141:J141"/>
    <mergeCell ref="K141:M141"/>
    <mergeCell ref="N141:P141"/>
    <mergeCell ref="Q141:S141"/>
    <mergeCell ref="Q139:S139"/>
    <mergeCell ref="T139:V139"/>
    <mergeCell ref="B140:D140"/>
    <mergeCell ref="E140:G140"/>
    <mergeCell ref="H140:J140"/>
    <mergeCell ref="K140:M140"/>
    <mergeCell ref="N140:P140"/>
    <mergeCell ref="B139:D139"/>
    <mergeCell ref="E139:G139"/>
    <mergeCell ref="H139:J139"/>
    <mergeCell ref="K139:M139"/>
    <mergeCell ref="N139:P139"/>
    <mergeCell ref="T145:V145"/>
    <mergeCell ref="B146:D146"/>
    <mergeCell ref="E146:G146"/>
    <mergeCell ref="H146:J146"/>
    <mergeCell ref="K146:M146"/>
    <mergeCell ref="N146:P146"/>
    <mergeCell ref="Q146:S146"/>
    <mergeCell ref="T146:V146"/>
    <mergeCell ref="Q144:S144"/>
    <mergeCell ref="T144:V144"/>
    <mergeCell ref="B145:D145"/>
    <mergeCell ref="E145:G145"/>
    <mergeCell ref="H145:J145"/>
    <mergeCell ref="K145:M145"/>
    <mergeCell ref="N145:P145"/>
    <mergeCell ref="Q145:S145"/>
    <mergeCell ref="Q143:S143"/>
    <mergeCell ref="T143:V143"/>
    <mergeCell ref="B144:D144"/>
    <mergeCell ref="E144:G144"/>
    <mergeCell ref="H144:J144"/>
    <mergeCell ref="K144:M144"/>
    <mergeCell ref="N144:P144"/>
    <mergeCell ref="B143:D143"/>
    <mergeCell ref="E143:G143"/>
    <mergeCell ref="H143:J143"/>
    <mergeCell ref="K143:M143"/>
    <mergeCell ref="N143:P143"/>
    <mergeCell ref="T149:V149"/>
    <mergeCell ref="B150:D150"/>
    <mergeCell ref="E150:G150"/>
    <mergeCell ref="H150:J150"/>
    <mergeCell ref="K150:M150"/>
    <mergeCell ref="N150:P150"/>
    <mergeCell ref="Q150:S150"/>
    <mergeCell ref="T150:V150"/>
    <mergeCell ref="Q148:S148"/>
    <mergeCell ref="T148:V148"/>
    <mergeCell ref="B149:D149"/>
    <mergeCell ref="E149:G149"/>
    <mergeCell ref="H149:J149"/>
    <mergeCell ref="K149:M149"/>
    <mergeCell ref="N149:P149"/>
    <mergeCell ref="Q149:S149"/>
    <mergeCell ref="Q147:S147"/>
    <mergeCell ref="T147:V147"/>
    <mergeCell ref="B148:D148"/>
    <mergeCell ref="E148:G148"/>
    <mergeCell ref="H148:J148"/>
    <mergeCell ref="K148:M148"/>
    <mergeCell ref="N148:P148"/>
    <mergeCell ref="B147:D147"/>
    <mergeCell ref="E147:G147"/>
    <mergeCell ref="H147:J147"/>
    <mergeCell ref="K147:M147"/>
    <mergeCell ref="N147:P147"/>
    <mergeCell ref="T153:V153"/>
    <mergeCell ref="B154:D154"/>
    <mergeCell ref="E154:G154"/>
    <mergeCell ref="H154:J154"/>
    <mergeCell ref="K154:M154"/>
    <mergeCell ref="N154:P154"/>
    <mergeCell ref="Q154:S154"/>
    <mergeCell ref="T154:V154"/>
    <mergeCell ref="Q152:S152"/>
    <mergeCell ref="T152:V152"/>
    <mergeCell ref="B153:D153"/>
    <mergeCell ref="E153:G153"/>
    <mergeCell ref="H153:J153"/>
    <mergeCell ref="K153:M153"/>
    <mergeCell ref="N153:P153"/>
    <mergeCell ref="Q153:S153"/>
    <mergeCell ref="Q151:S151"/>
    <mergeCell ref="T151:V151"/>
    <mergeCell ref="B152:D152"/>
    <mergeCell ref="E152:G152"/>
    <mergeCell ref="H152:J152"/>
    <mergeCell ref="K152:M152"/>
    <mergeCell ref="N152:P152"/>
    <mergeCell ref="B151:D151"/>
    <mergeCell ref="E151:G151"/>
    <mergeCell ref="H151:J151"/>
    <mergeCell ref="K151:M151"/>
    <mergeCell ref="N151:P151"/>
    <mergeCell ref="T157:V157"/>
    <mergeCell ref="B158:D158"/>
    <mergeCell ref="E158:G158"/>
    <mergeCell ref="H158:J158"/>
    <mergeCell ref="K158:M158"/>
    <mergeCell ref="N158:P158"/>
    <mergeCell ref="Q158:S158"/>
    <mergeCell ref="T158:V158"/>
    <mergeCell ref="Q156:S156"/>
    <mergeCell ref="T156:V156"/>
    <mergeCell ref="B157:D157"/>
    <mergeCell ref="E157:G157"/>
    <mergeCell ref="H157:J157"/>
    <mergeCell ref="K157:M157"/>
    <mergeCell ref="N157:P157"/>
    <mergeCell ref="Q157:S157"/>
    <mergeCell ref="Q155:S155"/>
    <mergeCell ref="T155:V155"/>
    <mergeCell ref="B156:D156"/>
    <mergeCell ref="E156:G156"/>
    <mergeCell ref="H156:J156"/>
    <mergeCell ref="K156:M156"/>
    <mergeCell ref="N156:P156"/>
    <mergeCell ref="B155:D155"/>
    <mergeCell ref="E155:G155"/>
    <mergeCell ref="H155:J155"/>
    <mergeCell ref="K155:M155"/>
    <mergeCell ref="N155:P155"/>
    <mergeCell ref="T161:V161"/>
    <mergeCell ref="B162:D162"/>
    <mergeCell ref="E162:G162"/>
    <mergeCell ref="H162:J162"/>
    <mergeCell ref="K162:M162"/>
    <mergeCell ref="N162:P162"/>
    <mergeCell ref="Q162:S162"/>
    <mergeCell ref="T162:V162"/>
    <mergeCell ref="Q160:S160"/>
    <mergeCell ref="T160:V160"/>
    <mergeCell ref="B161:D161"/>
    <mergeCell ref="E161:G161"/>
    <mergeCell ref="H161:J161"/>
    <mergeCell ref="K161:M161"/>
    <mergeCell ref="N161:P161"/>
    <mergeCell ref="Q161:S161"/>
    <mergeCell ref="Q159:S159"/>
    <mergeCell ref="T159:V159"/>
    <mergeCell ref="B160:D160"/>
    <mergeCell ref="E160:G160"/>
    <mergeCell ref="H160:J160"/>
    <mergeCell ref="K160:M160"/>
    <mergeCell ref="N160:P160"/>
    <mergeCell ref="B159:D159"/>
    <mergeCell ref="E159:G159"/>
    <mergeCell ref="H159:J159"/>
    <mergeCell ref="K159:M159"/>
    <mergeCell ref="N159:P159"/>
    <mergeCell ref="T165:V165"/>
    <mergeCell ref="B166:D166"/>
    <mergeCell ref="E166:G166"/>
    <mergeCell ref="H166:J166"/>
    <mergeCell ref="K166:M166"/>
    <mergeCell ref="N166:P166"/>
    <mergeCell ref="Q166:S166"/>
    <mergeCell ref="T166:V166"/>
    <mergeCell ref="Q164:S164"/>
    <mergeCell ref="T164:V164"/>
    <mergeCell ref="B165:D165"/>
    <mergeCell ref="E165:G165"/>
    <mergeCell ref="H165:J165"/>
    <mergeCell ref="K165:M165"/>
    <mergeCell ref="N165:P165"/>
    <mergeCell ref="Q165:S165"/>
    <mergeCell ref="Q163:S163"/>
    <mergeCell ref="T163:V163"/>
    <mergeCell ref="B164:D164"/>
    <mergeCell ref="E164:G164"/>
    <mergeCell ref="H164:J164"/>
    <mergeCell ref="K164:M164"/>
    <mergeCell ref="N164:P164"/>
    <mergeCell ref="B163:D163"/>
    <mergeCell ref="E163:G163"/>
    <mergeCell ref="H163:J163"/>
    <mergeCell ref="K163:M163"/>
    <mergeCell ref="N163:P163"/>
    <mergeCell ref="T169:V169"/>
    <mergeCell ref="B170:D170"/>
    <mergeCell ref="E170:G170"/>
    <mergeCell ref="H170:J170"/>
    <mergeCell ref="K170:M170"/>
    <mergeCell ref="N170:P170"/>
    <mergeCell ref="Q170:S170"/>
    <mergeCell ref="T170:V170"/>
    <mergeCell ref="Q168:S168"/>
    <mergeCell ref="T168:V168"/>
    <mergeCell ref="B169:D169"/>
    <mergeCell ref="E169:G169"/>
    <mergeCell ref="H169:J169"/>
    <mergeCell ref="K169:M169"/>
    <mergeCell ref="N169:P169"/>
    <mergeCell ref="Q169:S169"/>
    <mergeCell ref="Q167:S167"/>
    <mergeCell ref="T167:V167"/>
    <mergeCell ref="B168:D168"/>
    <mergeCell ref="E168:G168"/>
    <mergeCell ref="H168:J168"/>
    <mergeCell ref="K168:M168"/>
    <mergeCell ref="N168:P168"/>
    <mergeCell ref="B167:D167"/>
    <mergeCell ref="E167:G167"/>
    <mergeCell ref="H167:J167"/>
    <mergeCell ref="K167:M167"/>
    <mergeCell ref="N167:P167"/>
    <mergeCell ref="T173:V173"/>
    <mergeCell ref="B174:D174"/>
    <mergeCell ref="E174:G174"/>
    <mergeCell ref="H174:J174"/>
    <mergeCell ref="K174:M174"/>
    <mergeCell ref="N174:P174"/>
    <mergeCell ref="Q174:S174"/>
    <mergeCell ref="T174:V174"/>
    <mergeCell ref="Q172:S172"/>
    <mergeCell ref="T172:V172"/>
    <mergeCell ref="B173:D173"/>
    <mergeCell ref="E173:G173"/>
    <mergeCell ref="H173:J173"/>
    <mergeCell ref="K173:M173"/>
    <mergeCell ref="N173:P173"/>
    <mergeCell ref="Q173:S173"/>
    <mergeCell ref="Q171:S171"/>
    <mergeCell ref="T171:V171"/>
    <mergeCell ref="B172:D172"/>
    <mergeCell ref="E172:G172"/>
    <mergeCell ref="H172:J172"/>
    <mergeCell ref="K172:M172"/>
    <mergeCell ref="N172:P172"/>
    <mergeCell ref="B171:D171"/>
    <mergeCell ref="E171:G171"/>
    <mergeCell ref="H171:J171"/>
    <mergeCell ref="K171:M171"/>
    <mergeCell ref="N171:P171"/>
    <mergeCell ref="T177:V177"/>
    <mergeCell ref="B178:D178"/>
    <mergeCell ref="E178:G178"/>
    <mergeCell ref="H178:J178"/>
    <mergeCell ref="K178:M178"/>
    <mergeCell ref="N178:P178"/>
    <mergeCell ref="Q178:S178"/>
    <mergeCell ref="T178:V178"/>
    <mergeCell ref="Q176:S176"/>
    <mergeCell ref="T176:V176"/>
    <mergeCell ref="B177:D177"/>
    <mergeCell ref="E177:G177"/>
    <mergeCell ref="H177:J177"/>
    <mergeCell ref="K177:M177"/>
    <mergeCell ref="N177:P177"/>
    <mergeCell ref="Q177:S177"/>
    <mergeCell ref="Q175:S175"/>
    <mergeCell ref="T175:V175"/>
    <mergeCell ref="B176:D176"/>
    <mergeCell ref="E176:G176"/>
    <mergeCell ref="H176:J176"/>
    <mergeCell ref="K176:M176"/>
    <mergeCell ref="N176:P176"/>
    <mergeCell ref="B175:D175"/>
    <mergeCell ref="E175:G175"/>
    <mergeCell ref="H175:J175"/>
    <mergeCell ref="K175:M175"/>
    <mergeCell ref="N175:P175"/>
    <mergeCell ref="T181:V181"/>
    <mergeCell ref="B182:D182"/>
    <mergeCell ref="E182:G182"/>
    <mergeCell ref="H182:J182"/>
    <mergeCell ref="K182:M182"/>
    <mergeCell ref="N182:P182"/>
    <mergeCell ref="Q182:S182"/>
    <mergeCell ref="T182:V182"/>
    <mergeCell ref="Q180:S180"/>
    <mergeCell ref="T180:V180"/>
    <mergeCell ref="B181:D181"/>
    <mergeCell ref="E181:G181"/>
    <mergeCell ref="H181:J181"/>
    <mergeCell ref="K181:M181"/>
    <mergeCell ref="N181:P181"/>
    <mergeCell ref="Q181:S181"/>
    <mergeCell ref="Q179:S179"/>
    <mergeCell ref="T179:V179"/>
    <mergeCell ref="B180:D180"/>
    <mergeCell ref="E180:G180"/>
    <mergeCell ref="H180:J180"/>
    <mergeCell ref="K180:M180"/>
    <mergeCell ref="N180:P180"/>
    <mergeCell ref="B179:D179"/>
    <mergeCell ref="E179:G179"/>
    <mergeCell ref="H179:J179"/>
    <mergeCell ref="K179:M179"/>
    <mergeCell ref="N179:P179"/>
    <mergeCell ref="T185:V185"/>
    <mergeCell ref="B186:D186"/>
    <mergeCell ref="E186:G186"/>
    <mergeCell ref="H186:J186"/>
    <mergeCell ref="K186:M186"/>
    <mergeCell ref="N186:P186"/>
    <mergeCell ref="Q186:S186"/>
    <mergeCell ref="T186:V186"/>
    <mergeCell ref="Q184:S184"/>
    <mergeCell ref="T184:V184"/>
    <mergeCell ref="B185:D185"/>
    <mergeCell ref="E185:G185"/>
    <mergeCell ref="H185:J185"/>
    <mergeCell ref="K185:M185"/>
    <mergeCell ref="N185:P185"/>
    <mergeCell ref="Q185:S185"/>
    <mergeCell ref="Q183:S183"/>
    <mergeCell ref="T183:V183"/>
    <mergeCell ref="B184:D184"/>
    <mergeCell ref="E184:G184"/>
    <mergeCell ref="H184:J184"/>
    <mergeCell ref="K184:M184"/>
    <mergeCell ref="N184:P184"/>
    <mergeCell ref="B183:D183"/>
    <mergeCell ref="E183:G183"/>
    <mergeCell ref="H183:J183"/>
    <mergeCell ref="K183:M183"/>
    <mergeCell ref="N183:P183"/>
    <mergeCell ref="T189:V189"/>
    <mergeCell ref="B190:D190"/>
    <mergeCell ref="E190:G190"/>
    <mergeCell ref="H190:J190"/>
    <mergeCell ref="K190:M190"/>
    <mergeCell ref="N190:P190"/>
    <mergeCell ref="Q190:S190"/>
    <mergeCell ref="T190:V190"/>
    <mergeCell ref="Q188:S188"/>
    <mergeCell ref="T188:V188"/>
    <mergeCell ref="B189:D189"/>
    <mergeCell ref="E189:G189"/>
    <mergeCell ref="H189:J189"/>
    <mergeCell ref="K189:M189"/>
    <mergeCell ref="N189:P189"/>
    <mergeCell ref="Q189:S189"/>
    <mergeCell ref="Q187:S187"/>
    <mergeCell ref="T187:V187"/>
    <mergeCell ref="B188:D188"/>
    <mergeCell ref="E188:G188"/>
    <mergeCell ref="H188:J188"/>
    <mergeCell ref="K188:M188"/>
    <mergeCell ref="N188:P188"/>
    <mergeCell ref="B187:D187"/>
    <mergeCell ref="E187:G187"/>
    <mergeCell ref="H187:J187"/>
    <mergeCell ref="K187:M187"/>
    <mergeCell ref="N187:P187"/>
    <mergeCell ref="T193:V193"/>
    <mergeCell ref="B194:D194"/>
    <mergeCell ref="E194:G194"/>
    <mergeCell ref="H194:J194"/>
    <mergeCell ref="K194:M194"/>
    <mergeCell ref="N194:P194"/>
    <mergeCell ref="Q194:S194"/>
    <mergeCell ref="T194:V194"/>
    <mergeCell ref="Q192:S192"/>
    <mergeCell ref="T192:V192"/>
    <mergeCell ref="B193:D193"/>
    <mergeCell ref="E193:G193"/>
    <mergeCell ref="H193:J193"/>
    <mergeCell ref="K193:M193"/>
    <mergeCell ref="N193:P193"/>
    <mergeCell ref="Q193:S193"/>
    <mergeCell ref="Q191:S191"/>
    <mergeCell ref="T191:V191"/>
    <mergeCell ref="B192:D192"/>
    <mergeCell ref="E192:G192"/>
    <mergeCell ref="H192:J192"/>
    <mergeCell ref="K192:M192"/>
    <mergeCell ref="N192:P192"/>
    <mergeCell ref="B191:D191"/>
    <mergeCell ref="E191:G191"/>
    <mergeCell ref="H191:J191"/>
    <mergeCell ref="K191:M191"/>
    <mergeCell ref="N191:P191"/>
    <mergeCell ref="T197:V197"/>
    <mergeCell ref="B198:D198"/>
    <mergeCell ref="E198:G198"/>
    <mergeCell ref="H198:J198"/>
    <mergeCell ref="K198:M198"/>
    <mergeCell ref="N198:P198"/>
    <mergeCell ref="Q198:S198"/>
    <mergeCell ref="T198:V198"/>
    <mergeCell ref="Q196:S196"/>
    <mergeCell ref="T196:V196"/>
    <mergeCell ref="B197:D197"/>
    <mergeCell ref="E197:G197"/>
    <mergeCell ref="H197:J197"/>
    <mergeCell ref="K197:M197"/>
    <mergeCell ref="N197:P197"/>
    <mergeCell ref="Q197:S197"/>
    <mergeCell ref="Q195:S195"/>
    <mergeCell ref="T195:V195"/>
    <mergeCell ref="B196:D196"/>
    <mergeCell ref="E196:G196"/>
    <mergeCell ref="H196:J196"/>
    <mergeCell ref="K196:M196"/>
    <mergeCell ref="N196:P196"/>
    <mergeCell ref="B195:D195"/>
    <mergeCell ref="E195:G195"/>
    <mergeCell ref="H195:J195"/>
    <mergeCell ref="K195:M195"/>
    <mergeCell ref="N195:P195"/>
    <mergeCell ref="T201:V201"/>
    <mergeCell ref="B202:D202"/>
    <mergeCell ref="E202:G202"/>
    <mergeCell ref="H202:J202"/>
    <mergeCell ref="K202:M202"/>
    <mergeCell ref="N202:P202"/>
    <mergeCell ref="Q202:S202"/>
    <mergeCell ref="T202:V202"/>
    <mergeCell ref="Q200:S200"/>
    <mergeCell ref="T200:V200"/>
    <mergeCell ref="B201:D201"/>
    <mergeCell ref="E201:G201"/>
    <mergeCell ref="H201:J201"/>
    <mergeCell ref="K201:M201"/>
    <mergeCell ref="N201:P201"/>
    <mergeCell ref="Q201:S201"/>
    <mergeCell ref="Q199:S199"/>
    <mergeCell ref="T199:V199"/>
    <mergeCell ref="B200:D200"/>
    <mergeCell ref="E200:G200"/>
    <mergeCell ref="H200:J200"/>
    <mergeCell ref="K200:M200"/>
    <mergeCell ref="N200:P200"/>
    <mergeCell ref="B199:D199"/>
    <mergeCell ref="E199:G199"/>
    <mergeCell ref="H199:J199"/>
    <mergeCell ref="K199:M199"/>
    <mergeCell ref="N199:P199"/>
    <mergeCell ref="T205:V205"/>
    <mergeCell ref="B206:D206"/>
    <mergeCell ref="E206:G206"/>
    <mergeCell ref="H206:J206"/>
    <mergeCell ref="K206:M206"/>
    <mergeCell ref="N206:P206"/>
    <mergeCell ref="Q206:S206"/>
    <mergeCell ref="T206:V206"/>
    <mergeCell ref="Q204:S204"/>
    <mergeCell ref="T204:V204"/>
    <mergeCell ref="B205:D205"/>
    <mergeCell ref="E205:G205"/>
    <mergeCell ref="H205:J205"/>
    <mergeCell ref="K205:M205"/>
    <mergeCell ref="N205:P205"/>
    <mergeCell ref="Q205:S205"/>
    <mergeCell ref="Q203:S203"/>
    <mergeCell ref="T203:V203"/>
    <mergeCell ref="B204:D204"/>
    <mergeCell ref="E204:G204"/>
    <mergeCell ref="H204:J204"/>
    <mergeCell ref="K204:M204"/>
    <mergeCell ref="N204:P204"/>
    <mergeCell ref="B203:D203"/>
    <mergeCell ref="E203:G203"/>
    <mergeCell ref="H203:J203"/>
    <mergeCell ref="K203:M203"/>
    <mergeCell ref="N203:P203"/>
    <mergeCell ref="T209:V209"/>
    <mergeCell ref="B210:D210"/>
    <mergeCell ref="E210:G210"/>
    <mergeCell ref="H210:J210"/>
    <mergeCell ref="K210:M210"/>
    <mergeCell ref="N210:P210"/>
    <mergeCell ref="Q210:S210"/>
    <mergeCell ref="T210:V210"/>
    <mergeCell ref="Q208:S208"/>
    <mergeCell ref="T208:V208"/>
    <mergeCell ref="B209:D209"/>
    <mergeCell ref="E209:G209"/>
    <mergeCell ref="H209:J209"/>
    <mergeCell ref="K209:M209"/>
    <mergeCell ref="N209:P209"/>
    <mergeCell ref="Q209:S209"/>
    <mergeCell ref="Q207:S207"/>
    <mergeCell ref="T207:V207"/>
    <mergeCell ref="B208:D208"/>
    <mergeCell ref="E208:G208"/>
    <mergeCell ref="H208:J208"/>
    <mergeCell ref="K208:M208"/>
    <mergeCell ref="N208:P208"/>
    <mergeCell ref="B207:D207"/>
    <mergeCell ref="E207:G207"/>
    <mergeCell ref="H207:J207"/>
    <mergeCell ref="K207:M207"/>
    <mergeCell ref="N207:P207"/>
    <mergeCell ref="T213:V213"/>
    <mergeCell ref="B214:D214"/>
    <mergeCell ref="E214:G214"/>
    <mergeCell ref="H214:J214"/>
    <mergeCell ref="K214:M214"/>
    <mergeCell ref="N214:P214"/>
    <mergeCell ref="Q214:S214"/>
    <mergeCell ref="T214:V214"/>
    <mergeCell ref="Q212:S212"/>
    <mergeCell ref="T212:V212"/>
    <mergeCell ref="B213:D213"/>
    <mergeCell ref="E213:G213"/>
    <mergeCell ref="H213:J213"/>
    <mergeCell ref="K213:M213"/>
    <mergeCell ref="N213:P213"/>
    <mergeCell ref="Q213:S213"/>
    <mergeCell ref="Q211:S211"/>
    <mergeCell ref="T211:V211"/>
    <mergeCell ref="B212:D212"/>
    <mergeCell ref="E212:G212"/>
    <mergeCell ref="H212:J212"/>
    <mergeCell ref="K212:M212"/>
    <mergeCell ref="N212:P212"/>
    <mergeCell ref="B211:D211"/>
    <mergeCell ref="E211:G211"/>
    <mergeCell ref="H211:J211"/>
    <mergeCell ref="K211:M211"/>
    <mergeCell ref="N211:P211"/>
    <mergeCell ref="T217:V217"/>
    <mergeCell ref="B218:D218"/>
    <mergeCell ref="E218:G218"/>
    <mergeCell ref="H218:J218"/>
    <mergeCell ref="K218:M218"/>
    <mergeCell ref="N218:P218"/>
    <mergeCell ref="Q218:S218"/>
    <mergeCell ref="T218:V218"/>
    <mergeCell ref="Q216:S216"/>
    <mergeCell ref="T216:V216"/>
    <mergeCell ref="B217:D217"/>
    <mergeCell ref="E217:G217"/>
    <mergeCell ref="H217:J217"/>
    <mergeCell ref="K217:M217"/>
    <mergeCell ref="N217:P217"/>
    <mergeCell ref="Q217:S217"/>
    <mergeCell ref="Q215:S215"/>
    <mergeCell ref="T215:V215"/>
    <mergeCell ref="B216:D216"/>
    <mergeCell ref="E216:G216"/>
    <mergeCell ref="H216:J216"/>
    <mergeCell ref="K216:M216"/>
    <mergeCell ref="N216:P216"/>
    <mergeCell ref="B215:D215"/>
    <mergeCell ref="E215:G215"/>
    <mergeCell ref="H215:J215"/>
    <mergeCell ref="K215:M215"/>
    <mergeCell ref="N215:P215"/>
    <mergeCell ref="T221:V221"/>
    <mergeCell ref="B222:D222"/>
    <mergeCell ref="E222:G222"/>
    <mergeCell ref="H222:J222"/>
    <mergeCell ref="K222:M222"/>
    <mergeCell ref="N222:P222"/>
    <mergeCell ref="Q222:S222"/>
    <mergeCell ref="T222:V222"/>
    <mergeCell ref="Q220:S220"/>
    <mergeCell ref="T220:V220"/>
    <mergeCell ref="B221:D221"/>
    <mergeCell ref="E221:G221"/>
    <mergeCell ref="H221:J221"/>
    <mergeCell ref="K221:M221"/>
    <mergeCell ref="N221:P221"/>
    <mergeCell ref="Q221:S221"/>
    <mergeCell ref="Q219:S219"/>
    <mergeCell ref="T219:V219"/>
    <mergeCell ref="B220:D220"/>
    <mergeCell ref="E220:G220"/>
    <mergeCell ref="H220:J220"/>
    <mergeCell ref="K220:M220"/>
    <mergeCell ref="N220:P220"/>
    <mergeCell ref="B219:D219"/>
    <mergeCell ref="E219:G219"/>
    <mergeCell ref="H219:J219"/>
    <mergeCell ref="K219:M219"/>
    <mergeCell ref="N219:P219"/>
    <mergeCell ref="T225:V225"/>
    <mergeCell ref="B226:D226"/>
    <mergeCell ref="E226:G226"/>
    <mergeCell ref="H226:J226"/>
    <mergeCell ref="K226:M226"/>
    <mergeCell ref="N226:P226"/>
    <mergeCell ref="Q226:S226"/>
    <mergeCell ref="T226:V226"/>
    <mergeCell ref="Q224:S224"/>
    <mergeCell ref="T224:V224"/>
    <mergeCell ref="B225:D225"/>
    <mergeCell ref="E225:G225"/>
    <mergeCell ref="H225:J225"/>
    <mergeCell ref="K225:M225"/>
    <mergeCell ref="N225:P225"/>
    <mergeCell ref="Q225:S225"/>
    <mergeCell ref="Q223:S223"/>
    <mergeCell ref="T223:V223"/>
    <mergeCell ref="B224:D224"/>
    <mergeCell ref="E224:G224"/>
    <mergeCell ref="H224:J224"/>
    <mergeCell ref="K224:M224"/>
    <mergeCell ref="N224:P224"/>
    <mergeCell ref="B223:D223"/>
    <mergeCell ref="E223:G223"/>
    <mergeCell ref="H223:J223"/>
    <mergeCell ref="K223:M223"/>
    <mergeCell ref="N223:P223"/>
    <mergeCell ref="T229:V229"/>
    <mergeCell ref="B230:D230"/>
    <mergeCell ref="E230:G230"/>
    <mergeCell ref="H230:J230"/>
    <mergeCell ref="K230:M230"/>
    <mergeCell ref="N230:P230"/>
    <mergeCell ref="Q230:S230"/>
    <mergeCell ref="T230:V230"/>
    <mergeCell ref="Q228:S228"/>
    <mergeCell ref="T228:V228"/>
    <mergeCell ref="B229:D229"/>
    <mergeCell ref="E229:G229"/>
    <mergeCell ref="H229:J229"/>
    <mergeCell ref="K229:M229"/>
    <mergeCell ref="N229:P229"/>
    <mergeCell ref="Q229:S229"/>
    <mergeCell ref="Q227:S227"/>
    <mergeCell ref="T227:V227"/>
    <mergeCell ref="B228:D228"/>
    <mergeCell ref="E228:G228"/>
    <mergeCell ref="H228:J228"/>
    <mergeCell ref="K228:M228"/>
    <mergeCell ref="N228:P228"/>
    <mergeCell ref="B227:D227"/>
    <mergeCell ref="E227:G227"/>
    <mergeCell ref="H227:J227"/>
    <mergeCell ref="K227:M227"/>
    <mergeCell ref="N227:P227"/>
    <mergeCell ref="T233:V233"/>
    <mergeCell ref="B234:D234"/>
    <mergeCell ref="E234:G234"/>
    <mergeCell ref="H234:J234"/>
    <mergeCell ref="K234:M234"/>
    <mergeCell ref="N234:P234"/>
    <mergeCell ref="Q234:S234"/>
    <mergeCell ref="T234:V234"/>
    <mergeCell ref="Q232:S232"/>
    <mergeCell ref="T232:V232"/>
    <mergeCell ref="B233:D233"/>
    <mergeCell ref="E233:G233"/>
    <mergeCell ref="H233:J233"/>
    <mergeCell ref="K233:M233"/>
    <mergeCell ref="N233:P233"/>
    <mergeCell ref="Q233:S233"/>
    <mergeCell ref="Q231:S231"/>
    <mergeCell ref="T231:V231"/>
    <mergeCell ref="B232:D232"/>
    <mergeCell ref="E232:G232"/>
    <mergeCell ref="H232:J232"/>
    <mergeCell ref="K232:M232"/>
    <mergeCell ref="N232:P232"/>
    <mergeCell ref="B231:D231"/>
    <mergeCell ref="E231:G231"/>
    <mergeCell ref="H231:J231"/>
    <mergeCell ref="K231:M231"/>
    <mergeCell ref="N231:P231"/>
    <mergeCell ref="T237:V237"/>
    <mergeCell ref="B238:D238"/>
    <mergeCell ref="E238:G238"/>
    <mergeCell ref="H238:J238"/>
    <mergeCell ref="K238:M238"/>
    <mergeCell ref="N238:P238"/>
    <mergeCell ref="Q238:S238"/>
    <mergeCell ref="T238:V238"/>
    <mergeCell ref="Q236:S236"/>
    <mergeCell ref="T236:V236"/>
    <mergeCell ref="B237:D237"/>
    <mergeCell ref="E237:G237"/>
    <mergeCell ref="H237:J237"/>
    <mergeCell ref="K237:M237"/>
    <mergeCell ref="N237:P237"/>
    <mergeCell ref="Q237:S237"/>
    <mergeCell ref="Q235:S235"/>
    <mergeCell ref="T235:V235"/>
    <mergeCell ref="B236:D236"/>
    <mergeCell ref="E236:G236"/>
    <mergeCell ref="H236:J236"/>
    <mergeCell ref="K236:M236"/>
    <mergeCell ref="N236:P236"/>
    <mergeCell ref="B235:D235"/>
    <mergeCell ref="E235:G235"/>
    <mergeCell ref="H235:J235"/>
    <mergeCell ref="K235:M235"/>
    <mergeCell ref="N235:P235"/>
    <mergeCell ref="T241:V241"/>
    <mergeCell ref="B242:D242"/>
    <mergeCell ref="E242:G242"/>
    <mergeCell ref="H242:J242"/>
    <mergeCell ref="K242:M242"/>
    <mergeCell ref="N242:P242"/>
    <mergeCell ref="Q242:S242"/>
    <mergeCell ref="T242:V242"/>
    <mergeCell ref="Q240:S240"/>
    <mergeCell ref="T240:V240"/>
    <mergeCell ref="B241:D241"/>
    <mergeCell ref="E241:G241"/>
    <mergeCell ref="H241:J241"/>
    <mergeCell ref="K241:M241"/>
    <mergeCell ref="N241:P241"/>
    <mergeCell ref="Q241:S241"/>
    <mergeCell ref="Q239:S239"/>
    <mergeCell ref="T239:V239"/>
    <mergeCell ref="B240:D240"/>
    <mergeCell ref="E240:G240"/>
    <mergeCell ref="H240:J240"/>
    <mergeCell ref="K240:M240"/>
    <mergeCell ref="N240:P240"/>
    <mergeCell ref="B239:D239"/>
    <mergeCell ref="E239:G239"/>
    <mergeCell ref="H239:J239"/>
    <mergeCell ref="K239:M239"/>
    <mergeCell ref="N239:P239"/>
    <mergeCell ref="T245:V245"/>
    <mergeCell ref="B246:D246"/>
    <mergeCell ref="E246:G246"/>
    <mergeCell ref="H246:J246"/>
    <mergeCell ref="K246:M246"/>
    <mergeCell ref="N246:P246"/>
    <mergeCell ref="Q246:S246"/>
    <mergeCell ref="T246:V246"/>
    <mergeCell ref="Q244:S244"/>
    <mergeCell ref="T244:V244"/>
    <mergeCell ref="B245:D245"/>
    <mergeCell ref="E245:G245"/>
    <mergeCell ref="H245:J245"/>
    <mergeCell ref="K245:M245"/>
    <mergeCell ref="N245:P245"/>
    <mergeCell ref="Q245:S245"/>
    <mergeCell ref="Q243:S243"/>
    <mergeCell ref="T243:V243"/>
    <mergeCell ref="B244:D244"/>
    <mergeCell ref="E244:G244"/>
    <mergeCell ref="H244:J244"/>
    <mergeCell ref="K244:M244"/>
    <mergeCell ref="N244:P244"/>
    <mergeCell ref="B243:D243"/>
    <mergeCell ref="E243:G243"/>
    <mergeCell ref="H243:J243"/>
    <mergeCell ref="K243:M243"/>
    <mergeCell ref="N243:P243"/>
    <mergeCell ref="T249:V249"/>
    <mergeCell ref="B250:D250"/>
    <mergeCell ref="E250:G250"/>
    <mergeCell ref="H250:J250"/>
    <mergeCell ref="K250:M250"/>
    <mergeCell ref="N250:P250"/>
    <mergeCell ref="Q250:S250"/>
    <mergeCell ref="T250:V250"/>
    <mergeCell ref="Q248:S248"/>
    <mergeCell ref="T248:V248"/>
    <mergeCell ref="B249:D249"/>
    <mergeCell ref="E249:G249"/>
    <mergeCell ref="H249:J249"/>
    <mergeCell ref="K249:M249"/>
    <mergeCell ref="N249:P249"/>
    <mergeCell ref="Q249:S249"/>
    <mergeCell ref="Q247:S247"/>
    <mergeCell ref="T247:V247"/>
    <mergeCell ref="B248:D248"/>
    <mergeCell ref="E248:G248"/>
    <mergeCell ref="H248:J248"/>
    <mergeCell ref="K248:M248"/>
    <mergeCell ref="N248:P248"/>
    <mergeCell ref="B247:D247"/>
    <mergeCell ref="E247:G247"/>
    <mergeCell ref="H247:J247"/>
    <mergeCell ref="K247:M247"/>
    <mergeCell ref="N247:P247"/>
    <mergeCell ref="T253:V253"/>
    <mergeCell ref="B254:D254"/>
    <mergeCell ref="E254:G254"/>
    <mergeCell ref="H254:J254"/>
    <mergeCell ref="K254:M254"/>
    <mergeCell ref="N254:P254"/>
    <mergeCell ref="Q254:S254"/>
    <mergeCell ref="T254:V254"/>
    <mergeCell ref="Q252:S252"/>
    <mergeCell ref="T252:V252"/>
    <mergeCell ref="B253:D253"/>
    <mergeCell ref="E253:G253"/>
    <mergeCell ref="H253:J253"/>
    <mergeCell ref="K253:M253"/>
    <mergeCell ref="N253:P253"/>
    <mergeCell ref="Q253:S253"/>
    <mergeCell ref="Q251:S251"/>
    <mergeCell ref="T251:V251"/>
    <mergeCell ref="B252:D252"/>
    <mergeCell ref="E252:G252"/>
    <mergeCell ref="H252:J252"/>
    <mergeCell ref="K252:M252"/>
    <mergeCell ref="N252:P252"/>
    <mergeCell ref="B251:D251"/>
    <mergeCell ref="E251:G251"/>
    <mergeCell ref="H251:J251"/>
    <mergeCell ref="K251:M251"/>
    <mergeCell ref="N251:P251"/>
    <mergeCell ref="T257:V257"/>
    <mergeCell ref="B258:D258"/>
    <mergeCell ref="E258:G258"/>
    <mergeCell ref="H258:J258"/>
    <mergeCell ref="K258:M258"/>
    <mergeCell ref="N258:P258"/>
    <mergeCell ref="Q258:S258"/>
    <mergeCell ref="T258:V258"/>
    <mergeCell ref="Q256:S256"/>
    <mergeCell ref="T256:V256"/>
    <mergeCell ref="B257:D257"/>
    <mergeCell ref="E257:G257"/>
    <mergeCell ref="H257:J257"/>
    <mergeCell ref="K257:M257"/>
    <mergeCell ref="N257:P257"/>
    <mergeCell ref="Q257:S257"/>
    <mergeCell ref="Q255:S255"/>
    <mergeCell ref="T255:V255"/>
    <mergeCell ref="B256:D256"/>
    <mergeCell ref="E256:G256"/>
    <mergeCell ref="H256:J256"/>
    <mergeCell ref="K256:M256"/>
    <mergeCell ref="N256:P256"/>
    <mergeCell ref="B255:D255"/>
    <mergeCell ref="E255:G255"/>
    <mergeCell ref="H255:J255"/>
    <mergeCell ref="K255:M255"/>
    <mergeCell ref="N255:P255"/>
    <mergeCell ref="T261:V261"/>
    <mergeCell ref="B262:D262"/>
    <mergeCell ref="E262:G262"/>
    <mergeCell ref="H262:J262"/>
    <mergeCell ref="K262:M262"/>
    <mergeCell ref="N262:P262"/>
    <mergeCell ref="Q262:S262"/>
    <mergeCell ref="T262:V262"/>
    <mergeCell ref="Q260:S260"/>
    <mergeCell ref="T260:V260"/>
    <mergeCell ref="B261:D261"/>
    <mergeCell ref="E261:G261"/>
    <mergeCell ref="H261:J261"/>
    <mergeCell ref="K261:M261"/>
    <mergeCell ref="N261:P261"/>
    <mergeCell ref="Q261:S261"/>
    <mergeCell ref="Q259:S259"/>
    <mergeCell ref="T259:V259"/>
    <mergeCell ref="B260:D260"/>
    <mergeCell ref="E260:G260"/>
    <mergeCell ref="H260:J260"/>
    <mergeCell ref="K260:M260"/>
    <mergeCell ref="N260:P260"/>
    <mergeCell ref="B259:D259"/>
    <mergeCell ref="E259:G259"/>
    <mergeCell ref="H259:J259"/>
    <mergeCell ref="K259:M259"/>
    <mergeCell ref="N259:P259"/>
    <mergeCell ref="T265:V265"/>
    <mergeCell ref="B266:D266"/>
    <mergeCell ref="E266:G266"/>
    <mergeCell ref="H266:J266"/>
    <mergeCell ref="K266:M266"/>
    <mergeCell ref="N266:P266"/>
    <mergeCell ref="Q266:S266"/>
    <mergeCell ref="T266:V266"/>
    <mergeCell ref="Q264:S264"/>
    <mergeCell ref="T264:V264"/>
    <mergeCell ref="B265:D265"/>
    <mergeCell ref="E265:G265"/>
    <mergeCell ref="H265:J265"/>
    <mergeCell ref="K265:M265"/>
    <mergeCell ref="N265:P265"/>
    <mergeCell ref="Q265:S265"/>
    <mergeCell ref="Q263:S263"/>
    <mergeCell ref="T263:V263"/>
    <mergeCell ref="B264:D264"/>
    <mergeCell ref="E264:G264"/>
    <mergeCell ref="H264:J264"/>
    <mergeCell ref="K264:M264"/>
    <mergeCell ref="N264:P264"/>
    <mergeCell ref="B263:D263"/>
    <mergeCell ref="E263:G263"/>
    <mergeCell ref="H263:J263"/>
    <mergeCell ref="K263:M263"/>
    <mergeCell ref="N263:P263"/>
    <mergeCell ref="T269:V269"/>
    <mergeCell ref="B270:D270"/>
    <mergeCell ref="E270:G270"/>
    <mergeCell ref="H270:J270"/>
    <mergeCell ref="K270:M270"/>
    <mergeCell ref="N270:P270"/>
    <mergeCell ref="Q270:S270"/>
    <mergeCell ref="T270:V270"/>
    <mergeCell ref="Q268:S268"/>
    <mergeCell ref="T268:V268"/>
    <mergeCell ref="B269:D269"/>
    <mergeCell ref="E269:G269"/>
    <mergeCell ref="H269:J269"/>
    <mergeCell ref="K269:M269"/>
    <mergeCell ref="N269:P269"/>
    <mergeCell ref="Q269:S269"/>
    <mergeCell ref="Q267:S267"/>
    <mergeCell ref="T267:V267"/>
    <mergeCell ref="B268:D268"/>
    <mergeCell ref="E268:G268"/>
    <mergeCell ref="H268:J268"/>
    <mergeCell ref="K268:M268"/>
    <mergeCell ref="N268:P268"/>
    <mergeCell ref="B267:D267"/>
    <mergeCell ref="E267:G267"/>
    <mergeCell ref="H267:J267"/>
    <mergeCell ref="K267:M267"/>
    <mergeCell ref="N267:P267"/>
    <mergeCell ref="T273:V273"/>
    <mergeCell ref="B274:D274"/>
    <mergeCell ref="E274:G274"/>
    <mergeCell ref="H274:J274"/>
    <mergeCell ref="K274:M274"/>
    <mergeCell ref="N274:P274"/>
    <mergeCell ref="Q274:S274"/>
    <mergeCell ref="T274:V274"/>
    <mergeCell ref="Q272:S272"/>
    <mergeCell ref="T272:V272"/>
    <mergeCell ref="B273:D273"/>
    <mergeCell ref="E273:G273"/>
    <mergeCell ref="H273:J273"/>
    <mergeCell ref="K273:M273"/>
    <mergeCell ref="N273:P273"/>
    <mergeCell ref="Q273:S273"/>
    <mergeCell ref="Q271:S271"/>
    <mergeCell ref="T271:V271"/>
    <mergeCell ref="B272:D272"/>
    <mergeCell ref="E272:G272"/>
    <mergeCell ref="H272:J272"/>
    <mergeCell ref="K272:M272"/>
    <mergeCell ref="N272:P272"/>
    <mergeCell ref="B271:D271"/>
    <mergeCell ref="E271:G271"/>
    <mergeCell ref="H271:J271"/>
    <mergeCell ref="K271:M271"/>
    <mergeCell ref="N271:P271"/>
    <mergeCell ref="T277:V277"/>
    <mergeCell ref="B278:D278"/>
    <mergeCell ref="E278:G278"/>
    <mergeCell ref="H278:J278"/>
    <mergeCell ref="K278:M278"/>
    <mergeCell ref="N278:P278"/>
    <mergeCell ref="Q278:S278"/>
    <mergeCell ref="T278:V278"/>
    <mergeCell ref="Q276:S276"/>
    <mergeCell ref="T276:V276"/>
    <mergeCell ref="B277:D277"/>
    <mergeCell ref="E277:G277"/>
    <mergeCell ref="H277:J277"/>
    <mergeCell ref="K277:M277"/>
    <mergeCell ref="N277:P277"/>
    <mergeCell ref="Q277:S277"/>
    <mergeCell ref="Q275:S275"/>
    <mergeCell ref="T275:V275"/>
    <mergeCell ref="B276:D276"/>
    <mergeCell ref="E276:G276"/>
    <mergeCell ref="H276:J276"/>
    <mergeCell ref="K276:M276"/>
    <mergeCell ref="N276:P276"/>
    <mergeCell ref="B275:D275"/>
    <mergeCell ref="E275:G275"/>
    <mergeCell ref="H275:J275"/>
    <mergeCell ref="K275:M275"/>
    <mergeCell ref="N275:P275"/>
    <mergeCell ref="T281:V281"/>
    <mergeCell ref="B282:D282"/>
    <mergeCell ref="E282:G282"/>
    <mergeCell ref="H282:J282"/>
    <mergeCell ref="K282:M282"/>
    <mergeCell ref="N282:P282"/>
    <mergeCell ref="Q282:S282"/>
    <mergeCell ref="T282:V282"/>
    <mergeCell ref="Q280:S280"/>
    <mergeCell ref="T280:V280"/>
    <mergeCell ref="B281:D281"/>
    <mergeCell ref="E281:G281"/>
    <mergeCell ref="H281:J281"/>
    <mergeCell ref="K281:M281"/>
    <mergeCell ref="N281:P281"/>
    <mergeCell ref="Q281:S281"/>
    <mergeCell ref="Q279:S279"/>
    <mergeCell ref="T279:V279"/>
    <mergeCell ref="B280:D280"/>
    <mergeCell ref="E280:G280"/>
    <mergeCell ref="H280:J280"/>
    <mergeCell ref="K280:M280"/>
    <mergeCell ref="N280:P280"/>
    <mergeCell ref="B279:D279"/>
    <mergeCell ref="E279:G279"/>
    <mergeCell ref="H279:J279"/>
    <mergeCell ref="K279:M279"/>
    <mergeCell ref="N279:P279"/>
    <mergeCell ref="T285:V285"/>
    <mergeCell ref="B286:D286"/>
    <mergeCell ref="E286:G286"/>
    <mergeCell ref="H286:J286"/>
    <mergeCell ref="K286:M286"/>
    <mergeCell ref="N286:P286"/>
    <mergeCell ref="Q286:S286"/>
    <mergeCell ref="T286:V286"/>
    <mergeCell ref="Q284:S284"/>
    <mergeCell ref="T284:V284"/>
    <mergeCell ref="B285:D285"/>
    <mergeCell ref="E285:G285"/>
    <mergeCell ref="H285:J285"/>
    <mergeCell ref="K285:M285"/>
    <mergeCell ref="N285:P285"/>
    <mergeCell ref="Q285:S285"/>
    <mergeCell ref="Q283:S283"/>
    <mergeCell ref="T283:V283"/>
    <mergeCell ref="B284:D284"/>
    <mergeCell ref="E284:G284"/>
    <mergeCell ref="H284:J284"/>
    <mergeCell ref="K284:M284"/>
    <mergeCell ref="N284:P284"/>
    <mergeCell ref="B283:D283"/>
    <mergeCell ref="E283:G283"/>
    <mergeCell ref="H283:J283"/>
    <mergeCell ref="K283:M283"/>
    <mergeCell ref="N283:P283"/>
    <mergeCell ref="T289:V289"/>
    <mergeCell ref="B290:D290"/>
    <mergeCell ref="E290:G290"/>
    <mergeCell ref="H290:J290"/>
    <mergeCell ref="K290:M290"/>
    <mergeCell ref="N290:P290"/>
    <mergeCell ref="Q290:S290"/>
    <mergeCell ref="T290:V290"/>
    <mergeCell ref="Q288:S288"/>
    <mergeCell ref="T288:V288"/>
    <mergeCell ref="B289:D289"/>
    <mergeCell ref="E289:G289"/>
    <mergeCell ref="H289:J289"/>
    <mergeCell ref="K289:M289"/>
    <mergeCell ref="N289:P289"/>
    <mergeCell ref="Q289:S289"/>
    <mergeCell ref="Q287:S287"/>
    <mergeCell ref="T287:V287"/>
    <mergeCell ref="B288:D288"/>
    <mergeCell ref="E288:G288"/>
    <mergeCell ref="H288:J288"/>
    <mergeCell ref="K288:M288"/>
    <mergeCell ref="N288:P288"/>
    <mergeCell ref="B287:D287"/>
    <mergeCell ref="E287:G287"/>
    <mergeCell ref="H287:J287"/>
    <mergeCell ref="K287:M287"/>
    <mergeCell ref="N287:P287"/>
    <mergeCell ref="T293:V293"/>
    <mergeCell ref="B294:D294"/>
    <mergeCell ref="E294:G294"/>
    <mergeCell ref="H294:J294"/>
    <mergeCell ref="K294:M294"/>
    <mergeCell ref="N294:P294"/>
    <mergeCell ref="Q294:S294"/>
    <mergeCell ref="T294:V294"/>
    <mergeCell ref="Q292:S292"/>
    <mergeCell ref="T292:V292"/>
    <mergeCell ref="B293:D293"/>
    <mergeCell ref="E293:G293"/>
    <mergeCell ref="H293:J293"/>
    <mergeCell ref="K293:M293"/>
    <mergeCell ref="N293:P293"/>
    <mergeCell ref="Q293:S293"/>
    <mergeCell ref="Q291:S291"/>
    <mergeCell ref="T291:V291"/>
    <mergeCell ref="B292:D292"/>
    <mergeCell ref="E292:G292"/>
    <mergeCell ref="H292:J292"/>
    <mergeCell ref="K292:M292"/>
    <mergeCell ref="N292:P292"/>
    <mergeCell ref="B291:D291"/>
    <mergeCell ref="E291:G291"/>
    <mergeCell ref="H291:J291"/>
    <mergeCell ref="K291:M291"/>
    <mergeCell ref="N291:P291"/>
    <mergeCell ref="T297:V297"/>
    <mergeCell ref="B298:D298"/>
    <mergeCell ref="E298:G298"/>
    <mergeCell ref="H298:J298"/>
    <mergeCell ref="K298:M298"/>
    <mergeCell ref="N298:P298"/>
    <mergeCell ref="Q298:S298"/>
    <mergeCell ref="T298:V298"/>
    <mergeCell ref="Q296:S296"/>
    <mergeCell ref="T296:V296"/>
    <mergeCell ref="B297:D297"/>
    <mergeCell ref="E297:G297"/>
    <mergeCell ref="H297:J297"/>
    <mergeCell ref="K297:M297"/>
    <mergeCell ref="N297:P297"/>
    <mergeCell ref="Q297:S297"/>
    <mergeCell ref="Q295:S295"/>
    <mergeCell ref="T295:V295"/>
    <mergeCell ref="B296:D296"/>
    <mergeCell ref="E296:G296"/>
    <mergeCell ref="H296:J296"/>
    <mergeCell ref="K296:M296"/>
    <mergeCell ref="N296:P296"/>
    <mergeCell ref="B295:D295"/>
    <mergeCell ref="E295:G295"/>
    <mergeCell ref="H295:J295"/>
    <mergeCell ref="K295:M295"/>
    <mergeCell ref="N295:P295"/>
    <mergeCell ref="T301:V301"/>
    <mergeCell ref="B302:D302"/>
    <mergeCell ref="E302:G302"/>
    <mergeCell ref="H302:J302"/>
    <mergeCell ref="K302:M302"/>
    <mergeCell ref="N302:P302"/>
    <mergeCell ref="Q302:S302"/>
    <mergeCell ref="T302:V302"/>
    <mergeCell ref="Q300:S300"/>
    <mergeCell ref="T300:V300"/>
    <mergeCell ref="B301:D301"/>
    <mergeCell ref="E301:G301"/>
    <mergeCell ref="H301:J301"/>
    <mergeCell ref="K301:M301"/>
    <mergeCell ref="N301:P301"/>
    <mergeCell ref="Q301:S301"/>
    <mergeCell ref="Q299:S299"/>
    <mergeCell ref="T299:V299"/>
    <mergeCell ref="B300:D300"/>
    <mergeCell ref="E300:G300"/>
    <mergeCell ref="H300:J300"/>
    <mergeCell ref="K300:M300"/>
    <mergeCell ref="N300:P300"/>
    <mergeCell ref="B299:D299"/>
    <mergeCell ref="E299:G299"/>
    <mergeCell ref="H299:J299"/>
    <mergeCell ref="K299:M299"/>
    <mergeCell ref="N299:P299"/>
    <mergeCell ref="T305:V305"/>
    <mergeCell ref="B306:D306"/>
    <mergeCell ref="E306:G306"/>
    <mergeCell ref="H306:J306"/>
    <mergeCell ref="K306:M306"/>
    <mergeCell ref="N306:P306"/>
    <mergeCell ref="Q306:S306"/>
    <mergeCell ref="T306:V306"/>
    <mergeCell ref="Q304:S304"/>
    <mergeCell ref="T304:V304"/>
    <mergeCell ref="B305:D305"/>
    <mergeCell ref="E305:G305"/>
    <mergeCell ref="H305:J305"/>
    <mergeCell ref="K305:M305"/>
    <mergeCell ref="N305:P305"/>
    <mergeCell ref="Q305:S305"/>
    <mergeCell ref="Q303:S303"/>
    <mergeCell ref="T303:V303"/>
    <mergeCell ref="B304:D304"/>
    <mergeCell ref="E304:G304"/>
    <mergeCell ref="H304:J304"/>
    <mergeCell ref="K304:M304"/>
    <mergeCell ref="N304:P304"/>
    <mergeCell ref="B303:D303"/>
    <mergeCell ref="E303:G303"/>
    <mergeCell ref="H303:J303"/>
    <mergeCell ref="K303:M303"/>
    <mergeCell ref="N303:P303"/>
    <mergeCell ref="T309:V309"/>
    <mergeCell ref="B310:D310"/>
    <mergeCell ref="E310:G310"/>
    <mergeCell ref="H310:J310"/>
    <mergeCell ref="K310:M310"/>
    <mergeCell ref="N310:P310"/>
    <mergeCell ref="Q310:S310"/>
    <mergeCell ref="T310:V310"/>
    <mergeCell ref="Q308:S308"/>
    <mergeCell ref="T308:V308"/>
    <mergeCell ref="B309:D309"/>
    <mergeCell ref="E309:G309"/>
    <mergeCell ref="H309:J309"/>
    <mergeCell ref="K309:M309"/>
    <mergeCell ref="N309:P309"/>
    <mergeCell ref="Q309:S309"/>
    <mergeCell ref="Q307:S307"/>
    <mergeCell ref="T307:V307"/>
    <mergeCell ref="B308:D308"/>
    <mergeCell ref="E308:G308"/>
    <mergeCell ref="H308:J308"/>
    <mergeCell ref="K308:M308"/>
    <mergeCell ref="N308:P308"/>
    <mergeCell ref="B307:D307"/>
    <mergeCell ref="E307:G307"/>
    <mergeCell ref="H307:J307"/>
    <mergeCell ref="K307:M307"/>
    <mergeCell ref="N307:P307"/>
    <mergeCell ref="T313:V313"/>
    <mergeCell ref="B314:D314"/>
    <mergeCell ref="E314:G314"/>
    <mergeCell ref="H314:J314"/>
    <mergeCell ref="K314:M314"/>
    <mergeCell ref="N314:P314"/>
    <mergeCell ref="Q314:S314"/>
    <mergeCell ref="T314:V314"/>
    <mergeCell ref="Q312:S312"/>
    <mergeCell ref="T312:V312"/>
    <mergeCell ref="B313:D313"/>
    <mergeCell ref="E313:G313"/>
    <mergeCell ref="H313:J313"/>
    <mergeCell ref="K313:M313"/>
    <mergeCell ref="N313:P313"/>
    <mergeCell ref="Q313:S313"/>
    <mergeCell ref="Q311:S311"/>
    <mergeCell ref="T311:V311"/>
    <mergeCell ref="B312:D312"/>
    <mergeCell ref="E312:G312"/>
    <mergeCell ref="H312:J312"/>
    <mergeCell ref="K312:M312"/>
    <mergeCell ref="N312:P312"/>
    <mergeCell ref="B311:D311"/>
    <mergeCell ref="E311:G311"/>
    <mergeCell ref="H311:J311"/>
    <mergeCell ref="K311:M311"/>
    <mergeCell ref="N311:P311"/>
    <mergeCell ref="T317:V317"/>
    <mergeCell ref="B318:D318"/>
    <mergeCell ref="E318:G318"/>
    <mergeCell ref="H318:J318"/>
    <mergeCell ref="K318:M318"/>
    <mergeCell ref="N318:P318"/>
    <mergeCell ref="Q318:S318"/>
    <mergeCell ref="T318:V318"/>
    <mergeCell ref="Q316:S316"/>
    <mergeCell ref="T316:V316"/>
    <mergeCell ref="B317:D317"/>
    <mergeCell ref="E317:G317"/>
    <mergeCell ref="H317:J317"/>
    <mergeCell ref="K317:M317"/>
    <mergeCell ref="N317:P317"/>
    <mergeCell ref="Q317:S317"/>
    <mergeCell ref="Q315:S315"/>
    <mergeCell ref="T315:V315"/>
    <mergeCell ref="B316:D316"/>
    <mergeCell ref="E316:G316"/>
    <mergeCell ref="H316:J316"/>
    <mergeCell ref="K316:M316"/>
    <mergeCell ref="N316:P316"/>
    <mergeCell ref="B315:D315"/>
    <mergeCell ref="E315:G315"/>
    <mergeCell ref="H315:J315"/>
    <mergeCell ref="K315:M315"/>
    <mergeCell ref="N315:P315"/>
    <mergeCell ref="T321:V321"/>
    <mergeCell ref="B322:D322"/>
    <mergeCell ref="E322:G322"/>
    <mergeCell ref="H322:J322"/>
    <mergeCell ref="K322:M322"/>
    <mergeCell ref="N322:P322"/>
    <mergeCell ref="Q322:S322"/>
    <mergeCell ref="T322:V322"/>
    <mergeCell ref="Q320:S320"/>
    <mergeCell ref="T320:V320"/>
    <mergeCell ref="B321:D321"/>
    <mergeCell ref="E321:G321"/>
    <mergeCell ref="H321:J321"/>
    <mergeCell ref="K321:M321"/>
    <mergeCell ref="N321:P321"/>
    <mergeCell ref="Q321:S321"/>
    <mergeCell ref="Q319:S319"/>
    <mergeCell ref="T319:V319"/>
    <mergeCell ref="B320:D320"/>
    <mergeCell ref="E320:G320"/>
    <mergeCell ref="H320:J320"/>
    <mergeCell ref="K320:M320"/>
    <mergeCell ref="N320:P320"/>
    <mergeCell ref="B319:D319"/>
    <mergeCell ref="E319:G319"/>
    <mergeCell ref="H319:J319"/>
    <mergeCell ref="K319:M319"/>
    <mergeCell ref="N319:P319"/>
    <mergeCell ref="T325:V325"/>
    <mergeCell ref="B326:D326"/>
    <mergeCell ref="E326:G326"/>
    <mergeCell ref="H326:J326"/>
    <mergeCell ref="K326:M326"/>
    <mergeCell ref="N326:P326"/>
    <mergeCell ref="Q326:S326"/>
    <mergeCell ref="T326:V326"/>
    <mergeCell ref="Q324:S324"/>
    <mergeCell ref="T324:V324"/>
    <mergeCell ref="B325:D325"/>
    <mergeCell ref="E325:G325"/>
    <mergeCell ref="H325:J325"/>
    <mergeCell ref="K325:M325"/>
    <mergeCell ref="N325:P325"/>
    <mergeCell ref="Q325:S325"/>
    <mergeCell ref="Q323:S323"/>
    <mergeCell ref="T323:V323"/>
    <mergeCell ref="B324:D324"/>
    <mergeCell ref="E324:G324"/>
    <mergeCell ref="H324:J324"/>
    <mergeCell ref="K324:M324"/>
    <mergeCell ref="N324:P324"/>
    <mergeCell ref="B323:D323"/>
    <mergeCell ref="E323:G323"/>
    <mergeCell ref="H323:J323"/>
    <mergeCell ref="K323:M323"/>
    <mergeCell ref="N323:P323"/>
    <mergeCell ref="T329:V329"/>
    <mergeCell ref="B330:D330"/>
    <mergeCell ref="E330:G330"/>
    <mergeCell ref="H330:J330"/>
    <mergeCell ref="K330:M330"/>
    <mergeCell ref="N330:P330"/>
    <mergeCell ref="Q330:S330"/>
    <mergeCell ref="T330:V330"/>
    <mergeCell ref="Q328:S328"/>
    <mergeCell ref="T328:V328"/>
    <mergeCell ref="B329:D329"/>
    <mergeCell ref="E329:G329"/>
    <mergeCell ref="H329:J329"/>
    <mergeCell ref="K329:M329"/>
    <mergeCell ref="N329:P329"/>
    <mergeCell ref="Q329:S329"/>
    <mergeCell ref="Q327:S327"/>
    <mergeCell ref="T327:V327"/>
    <mergeCell ref="B328:D328"/>
    <mergeCell ref="E328:G328"/>
    <mergeCell ref="H328:J328"/>
    <mergeCell ref="K328:M328"/>
    <mergeCell ref="N328:P328"/>
    <mergeCell ref="B327:D327"/>
    <mergeCell ref="E327:G327"/>
    <mergeCell ref="H327:J327"/>
    <mergeCell ref="K327:M327"/>
    <mergeCell ref="N327:P327"/>
    <mergeCell ref="T333:V333"/>
    <mergeCell ref="B334:D334"/>
    <mergeCell ref="E334:G334"/>
    <mergeCell ref="H334:J334"/>
    <mergeCell ref="K334:M334"/>
    <mergeCell ref="N334:P334"/>
    <mergeCell ref="Q334:S334"/>
    <mergeCell ref="T334:V334"/>
    <mergeCell ref="Q332:S332"/>
    <mergeCell ref="T332:V332"/>
    <mergeCell ref="B333:D333"/>
    <mergeCell ref="E333:G333"/>
    <mergeCell ref="H333:J333"/>
    <mergeCell ref="K333:M333"/>
    <mergeCell ref="N333:P333"/>
    <mergeCell ref="Q333:S333"/>
    <mergeCell ref="Q331:S331"/>
    <mergeCell ref="T331:V331"/>
    <mergeCell ref="B332:D332"/>
    <mergeCell ref="E332:G332"/>
    <mergeCell ref="H332:J332"/>
    <mergeCell ref="K332:M332"/>
    <mergeCell ref="N332:P332"/>
    <mergeCell ref="B331:D331"/>
    <mergeCell ref="E331:G331"/>
    <mergeCell ref="H331:J331"/>
    <mergeCell ref="K331:M331"/>
    <mergeCell ref="N331:P331"/>
    <mergeCell ref="T337:V337"/>
    <mergeCell ref="B338:D338"/>
    <mergeCell ref="E338:G338"/>
    <mergeCell ref="H338:J338"/>
    <mergeCell ref="K338:M338"/>
    <mergeCell ref="N338:P338"/>
    <mergeCell ref="Q338:S338"/>
    <mergeCell ref="T338:V338"/>
    <mergeCell ref="Q336:S336"/>
    <mergeCell ref="T336:V336"/>
    <mergeCell ref="B337:D337"/>
    <mergeCell ref="E337:G337"/>
    <mergeCell ref="H337:J337"/>
    <mergeCell ref="K337:M337"/>
    <mergeCell ref="N337:P337"/>
    <mergeCell ref="Q337:S337"/>
    <mergeCell ref="Q335:S335"/>
    <mergeCell ref="T335:V335"/>
    <mergeCell ref="B336:D336"/>
    <mergeCell ref="E336:G336"/>
    <mergeCell ref="H336:J336"/>
    <mergeCell ref="K336:M336"/>
    <mergeCell ref="N336:P336"/>
    <mergeCell ref="B335:D335"/>
    <mergeCell ref="E335:G335"/>
    <mergeCell ref="H335:J335"/>
    <mergeCell ref="K335:M335"/>
    <mergeCell ref="N335:P335"/>
    <mergeCell ref="T341:V341"/>
    <mergeCell ref="B342:D342"/>
    <mergeCell ref="E342:G342"/>
    <mergeCell ref="H342:J342"/>
    <mergeCell ref="K342:M342"/>
    <mergeCell ref="N342:P342"/>
    <mergeCell ref="Q342:S342"/>
    <mergeCell ref="T342:V342"/>
    <mergeCell ref="Q340:S340"/>
    <mergeCell ref="T340:V340"/>
    <mergeCell ref="B341:D341"/>
    <mergeCell ref="E341:G341"/>
    <mergeCell ref="H341:J341"/>
    <mergeCell ref="K341:M341"/>
    <mergeCell ref="N341:P341"/>
    <mergeCell ref="Q341:S341"/>
    <mergeCell ref="Q339:S339"/>
    <mergeCell ref="T339:V339"/>
    <mergeCell ref="B340:D340"/>
    <mergeCell ref="E340:G340"/>
    <mergeCell ref="H340:J340"/>
    <mergeCell ref="K340:M340"/>
    <mergeCell ref="N340:P340"/>
    <mergeCell ref="B339:D339"/>
    <mergeCell ref="E339:G339"/>
    <mergeCell ref="H339:J339"/>
    <mergeCell ref="K339:M339"/>
    <mergeCell ref="N339:P339"/>
    <mergeCell ref="T345:V345"/>
    <mergeCell ref="B346:D346"/>
    <mergeCell ref="E346:G346"/>
    <mergeCell ref="H346:J346"/>
    <mergeCell ref="K346:M346"/>
    <mergeCell ref="N346:P346"/>
    <mergeCell ref="Q346:S346"/>
    <mergeCell ref="T346:V346"/>
    <mergeCell ref="Q344:S344"/>
    <mergeCell ref="T344:V344"/>
    <mergeCell ref="B345:D345"/>
    <mergeCell ref="E345:G345"/>
    <mergeCell ref="H345:J345"/>
    <mergeCell ref="K345:M345"/>
    <mergeCell ref="N345:P345"/>
    <mergeCell ref="Q345:S345"/>
    <mergeCell ref="Q343:S343"/>
    <mergeCell ref="T343:V343"/>
    <mergeCell ref="B344:D344"/>
    <mergeCell ref="E344:G344"/>
    <mergeCell ref="H344:J344"/>
    <mergeCell ref="K344:M344"/>
    <mergeCell ref="N344:P344"/>
    <mergeCell ref="B343:D343"/>
    <mergeCell ref="E343:G343"/>
    <mergeCell ref="H343:J343"/>
    <mergeCell ref="K343:M343"/>
    <mergeCell ref="N343:P343"/>
    <mergeCell ref="T349:V349"/>
    <mergeCell ref="B350:D350"/>
    <mergeCell ref="E350:G350"/>
    <mergeCell ref="H350:J350"/>
    <mergeCell ref="K350:M350"/>
    <mergeCell ref="N350:P350"/>
    <mergeCell ref="Q350:S350"/>
    <mergeCell ref="T350:V350"/>
    <mergeCell ref="Q348:S348"/>
    <mergeCell ref="T348:V348"/>
    <mergeCell ref="B349:D349"/>
    <mergeCell ref="E349:G349"/>
    <mergeCell ref="H349:J349"/>
    <mergeCell ref="K349:M349"/>
    <mergeCell ref="N349:P349"/>
    <mergeCell ref="Q349:S349"/>
    <mergeCell ref="Q347:S347"/>
    <mergeCell ref="T347:V347"/>
    <mergeCell ref="B348:D348"/>
    <mergeCell ref="E348:G348"/>
    <mergeCell ref="H348:J348"/>
    <mergeCell ref="K348:M348"/>
    <mergeCell ref="N348:P348"/>
    <mergeCell ref="B347:D347"/>
    <mergeCell ref="E347:G347"/>
    <mergeCell ref="H347:J347"/>
    <mergeCell ref="K347:M347"/>
    <mergeCell ref="N347:P347"/>
    <mergeCell ref="T353:V353"/>
    <mergeCell ref="B354:D354"/>
    <mergeCell ref="E354:G354"/>
    <mergeCell ref="H354:J354"/>
    <mergeCell ref="K354:M354"/>
    <mergeCell ref="N354:P354"/>
    <mergeCell ref="Q354:S354"/>
    <mergeCell ref="T354:V354"/>
    <mergeCell ref="Q352:S352"/>
    <mergeCell ref="T352:V352"/>
    <mergeCell ref="B353:D353"/>
    <mergeCell ref="E353:G353"/>
    <mergeCell ref="H353:J353"/>
    <mergeCell ref="K353:M353"/>
    <mergeCell ref="N353:P353"/>
    <mergeCell ref="Q353:S353"/>
    <mergeCell ref="Q351:S351"/>
    <mergeCell ref="T351:V351"/>
    <mergeCell ref="B352:D352"/>
    <mergeCell ref="E352:G352"/>
    <mergeCell ref="H352:J352"/>
    <mergeCell ref="K352:M352"/>
    <mergeCell ref="N352:P352"/>
    <mergeCell ref="B351:D351"/>
    <mergeCell ref="E351:G351"/>
    <mergeCell ref="H351:J351"/>
    <mergeCell ref="K351:M351"/>
    <mergeCell ref="N351:P351"/>
    <mergeCell ref="T357:V357"/>
    <mergeCell ref="B358:D358"/>
    <mergeCell ref="E358:G358"/>
    <mergeCell ref="H358:J358"/>
    <mergeCell ref="K358:M358"/>
    <mergeCell ref="N358:P358"/>
    <mergeCell ref="Q358:S358"/>
    <mergeCell ref="T358:V358"/>
    <mergeCell ref="Q356:S356"/>
    <mergeCell ref="T356:V356"/>
    <mergeCell ref="B357:D357"/>
    <mergeCell ref="E357:G357"/>
    <mergeCell ref="H357:J357"/>
    <mergeCell ref="K357:M357"/>
    <mergeCell ref="N357:P357"/>
    <mergeCell ref="Q357:S357"/>
    <mergeCell ref="Q355:S355"/>
    <mergeCell ref="T355:V355"/>
    <mergeCell ref="B356:D356"/>
    <mergeCell ref="E356:G356"/>
    <mergeCell ref="H356:J356"/>
    <mergeCell ref="K356:M356"/>
    <mergeCell ref="N356:P356"/>
    <mergeCell ref="B355:D355"/>
    <mergeCell ref="E355:G355"/>
    <mergeCell ref="H355:J355"/>
    <mergeCell ref="K355:M355"/>
    <mergeCell ref="N355:P355"/>
    <mergeCell ref="T361:V361"/>
    <mergeCell ref="B362:D362"/>
    <mergeCell ref="E362:G362"/>
    <mergeCell ref="H362:J362"/>
    <mergeCell ref="K362:M362"/>
    <mergeCell ref="N362:P362"/>
    <mergeCell ref="Q362:S362"/>
    <mergeCell ref="T362:V362"/>
    <mergeCell ref="Q360:S360"/>
    <mergeCell ref="T360:V360"/>
    <mergeCell ref="B361:D361"/>
    <mergeCell ref="E361:G361"/>
    <mergeCell ref="H361:J361"/>
    <mergeCell ref="K361:M361"/>
    <mergeCell ref="N361:P361"/>
    <mergeCell ref="Q361:S361"/>
    <mergeCell ref="Q359:S359"/>
    <mergeCell ref="T359:V359"/>
    <mergeCell ref="B360:D360"/>
    <mergeCell ref="E360:G360"/>
    <mergeCell ref="H360:J360"/>
    <mergeCell ref="K360:M360"/>
    <mergeCell ref="N360:P360"/>
    <mergeCell ref="B359:D359"/>
    <mergeCell ref="E359:G359"/>
    <mergeCell ref="H359:J359"/>
    <mergeCell ref="K359:M359"/>
    <mergeCell ref="N359:P359"/>
    <mergeCell ref="T365:V365"/>
    <mergeCell ref="B366:D366"/>
    <mergeCell ref="E366:G366"/>
    <mergeCell ref="H366:J366"/>
    <mergeCell ref="K366:M366"/>
    <mergeCell ref="N366:P366"/>
    <mergeCell ref="Q366:S366"/>
    <mergeCell ref="T366:V366"/>
    <mergeCell ref="Q364:S364"/>
    <mergeCell ref="T364:V364"/>
    <mergeCell ref="B365:D365"/>
    <mergeCell ref="E365:G365"/>
    <mergeCell ref="H365:J365"/>
    <mergeCell ref="K365:M365"/>
    <mergeCell ref="N365:P365"/>
    <mergeCell ref="Q365:S365"/>
    <mergeCell ref="Q363:S363"/>
    <mergeCell ref="T363:V363"/>
    <mergeCell ref="B364:D364"/>
    <mergeCell ref="E364:G364"/>
    <mergeCell ref="H364:J364"/>
    <mergeCell ref="K364:M364"/>
    <mergeCell ref="N364:P364"/>
    <mergeCell ref="B363:D363"/>
    <mergeCell ref="E363:G363"/>
    <mergeCell ref="H363:J363"/>
    <mergeCell ref="K363:M363"/>
    <mergeCell ref="N363:P363"/>
    <mergeCell ref="Q368:S368"/>
    <mergeCell ref="T368:V368"/>
    <mergeCell ref="B369:D369"/>
    <mergeCell ref="E369:G369"/>
    <mergeCell ref="H369:J369"/>
    <mergeCell ref="K369:M369"/>
    <mergeCell ref="N369:P369"/>
    <mergeCell ref="Q369:S369"/>
    <mergeCell ref="Q367:S367"/>
    <mergeCell ref="T367:V367"/>
    <mergeCell ref="B368:D368"/>
    <mergeCell ref="E368:G368"/>
    <mergeCell ref="H368:J368"/>
    <mergeCell ref="K368:M368"/>
    <mergeCell ref="N368:P368"/>
    <mergeCell ref="B367:D367"/>
    <mergeCell ref="E367:G367"/>
    <mergeCell ref="H367:J367"/>
    <mergeCell ref="K367:M367"/>
    <mergeCell ref="N367:P367"/>
    <mergeCell ref="E372:G372"/>
    <mergeCell ref="H372:J372"/>
    <mergeCell ref="K372:M372"/>
    <mergeCell ref="N372:P372"/>
    <mergeCell ref="B371:D371"/>
    <mergeCell ref="E371:G371"/>
    <mergeCell ref="H371:J371"/>
    <mergeCell ref="K371:M371"/>
    <mergeCell ref="N371:P371"/>
    <mergeCell ref="T369:V369"/>
    <mergeCell ref="B370:D370"/>
    <mergeCell ref="E370:G370"/>
    <mergeCell ref="H370:J370"/>
    <mergeCell ref="K370:M370"/>
    <mergeCell ref="N370:P370"/>
    <mergeCell ref="Q370:S370"/>
    <mergeCell ref="T370:V370"/>
    <mergeCell ref="T375:V375"/>
    <mergeCell ref="S9:U9"/>
    <mergeCell ref="S11:U11"/>
    <mergeCell ref="U7:W7"/>
    <mergeCell ref="P11:R11"/>
    <mergeCell ref="A8:G8"/>
    <mergeCell ref="A12:G12"/>
    <mergeCell ref="Q374:S374"/>
    <mergeCell ref="T374:V374"/>
    <mergeCell ref="B375:D375"/>
    <mergeCell ref="E375:G375"/>
    <mergeCell ref="H375:J375"/>
    <mergeCell ref="K375:M375"/>
    <mergeCell ref="N375:P375"/>
    <mergeCell ref="Q375:S375"/>
    <mergeCell ref="Q373:S373"/>
    <mergeCell ref="T373:V373"/>
    <mergeCell ref="B374:D374"/>
    <mergeCell ref="E374:G374"/>
    <mergeCell ref="H374:J374"/>
    <mergeCell ref="K374:M374"/>
    <mergeCell ref="N374:P374"/>
    <mergeCell ref="Q372:S372"/>
    <mergeCell ref="T372:V372"/>
    <mergeCell ref="B373:D373"/>
    <mergeCell ref="E373:G373"/>
    <mergeCell ref="H373:J373"/>
    <mergeCell ref="K373:M373"/>
    <mergeCell ref="N373:P373"/>
    <mergeCell ref="Q371:S371"/>
    <mergeCell ref="T371:V371"/>
    <mergeCell ref="B372:D372"/>
    <mergeCell ref="P4:Q5"/>
    <mergeCell ref="B4:F5"/>
    <mergeCell ref="J11:L11"/>
    <mergeCell ref="M11:O11"/>
    <mergeCell ref="A1:V2"/>
    <mergeCell ref="N9:O9"/>
    <mergeCell ref="F9:G9"/>
    <mergeCell ref="A9:E9"/>
    <mergeCell ref="H4:I5"/>
    <mergeCell ref="O4:O5"/>
    <mergeCell ref="N10:O10"/>
    <mergeCell ref="L4:M5"/>
    <mergeCell ref="N12:P12"/>
    <mergeCell ref="K12:M12"/>
    <mergeCell ref="Q12:S12"/>
    <mergeCell ref="T12:V12"/>
    <mergeCell ref="Q15:S15"/>
    <mergeCell ref="T15:V15"/>
    <mergeCell ref="B15:D15"/>
    <mergeCell ref="E15:G15"/>
    <mergeCell ref="H15:J15"/>
    <mergeCell ref="K15:M15"/>
    <mergeCell ref="N15:P15"/>
    <mergeCell ref="H13:J14"/>
    <mergeCell ref="E13:G14"/>
    <mergeCell ref="Q13:S14"/>
    <mergeCell ref="T13:V14"/>
    <mergeCell ref="F10:G10"/>
    <mergeCell ref="B13:D14"/>
    <mergeCell ref="K13:M14"/>
    <mergeCell ref="A13:A14"/>
  </mergeCells>
  <conditionalFormatting sqref="E367:G376 A15:V375">
    <cfRule type="expression" dxfId="1" priority="8" stopIfTrue="1">
      <formula>AND(ROW(A15)-15&lt;=$L$4)</formula>
    </cfRule>
  </conditionalFormatting>
  <dataValidations count="1">
    <dataValidation type="whole" allowBlank="1" showInputMessage="1" showErrorMessage="1" sqref="L4:M5">
      <formula1>1</formula1>
      <formula2>360</formula2>
    </dataValidation>
  </dataValidations>
  <pageMargins left="0.7" right="0.7" top="0.75" bottom="0.75" header="0.3" footer="0.3"/>
  <pageSetup paperSize="9" orientation="portrait" r:id="rId1"/>
  <ignoredErrors>
    <ignoredError sqref="L16:M1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print="0" autoFill="0" autoPict="0">
                <anchor moveWithCells="1">
                  <from>
                    <xdr:col>13</xdr:col>
                    <xdr:colOff>304800</xdr:colOff>
                    <xdr:row>2</xdr:row>
                    <xdr:rowOff>285750</xdr:rowOff>
                  </from>
                  <to>
                    <xdr:col>17</xdr:col>
                    <xdr:colOff>123825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9</xdr:col>
                    <xdr:colOff>295275</xdr:colOff>
                    <xdr:row>2</xdr:row>
                    <xdr:rowOff>285750</xdr:rowOff>
                  </from>
                  <to>
                    <xdr:col>13</xdr:col>
                    <xdr:colOff>104775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Spinner 20">
              <controlPr defaultSize="0" autoPict="0">
                <anchor moveWithCells="1" sizeWithCells="1">
                  <from>
                    <xdr:col>10</xdr:col>
                    <xdr:colOff>0</xdr:colOff>
                    <xdr:row>2</xdr:row>
                    <xdr:rowOff>400050</xdr:rowOff>
                  </from>
                  <to>
                    <xdr:col>10</xdr:col>
                    <xdr:colOff>323850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228600</xdr:colOff>
                    <xdr:row>2</xdr:row>
                    <xdr:rowOff>295275</xdr:rowOff>
                  </from>
                  <to>
                    <xdr:col>5</xdr:col>
                    <xdr:colOff>457200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" name="Group Box 154">
              <controlPr defaultSize="0" print="0" autoFill="0" autoPict="0">
                <anchor moveWithCells="1">
                  <from>
                    <xdr:col>6</xdr:col>
                    <xdr:colOff>171450</xdr:colOff>
                    <xdr:row>2</xdr:row>
                    <xdr:rowOff>285750</xdr:rowOff>
                  </from>
                  <to>
                    <xdr:col>9</xdr:col>
                    <xdr:colOff>38100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CALCULADORA TOTAL</vt:lpstr>
    </vt:vector>
  </TitlesOfParts>
  <Company>Excel Negocios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S. Diaz Gozzer</dc:creator>
  <cp:lastModifiedBy>NF</cp:lastModifiedBy>
  <dcterms:created xsi:type="dcterms:W3CDTF">2011-06-01T13:07:20Z</dcterms:created>
  <dcterms:modified xsi:type="dcterms:W3CDTF">2022-04-20T22:31:08Z</dcterms:modified>
</cp:coreProperties>
</file>